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0534E85-7B1C-4AB6-8D77-E9198375BB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81029"/>
</workbook>
</file>

<file path=xl/calcChain.xml><?xml version="1.0" encoding="utf-8"?>
<calcChain xmlns="http://schemas.openxmlformats.org/spreadsheetml/2006/main">
  <c r="E137" i="1" l="1"/>
  <c r="C136" i="1" l="1"/>
  <c r="D136" i="1"/>
  <c r="C135" i="1"/>
  <c r="D135" i="1"/>
  <c r="D134" i="1"/>
  <c r="C134" i="1"/>
  <c r="C133" i="1"/>
  <c r="D133" i="1"/>
  <c r="C132" i="1"/>
  <c r="D132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14" i="1"/>
  <c r="D112" i="1"/>
  <c r="D110" i="1"/>
  <c r="D102" i="1"/>
  <c r="D98" i="1"/>
  <c r="C91" i="1"/>
  <c r="D91" i="1"/>
  <c r="D90" i="1"/>
  <c r="D89" i="1"/>
  <c r="D88" i="1"/>
  <c r="D87" i="1"/>
  <c r="D82" i="1"/>
  <c r="D80" i="1"/>
  <c r="D77" i="1"/>
  <c r="D75" i="1"/>
  <c r="D74" i="1"/>
  <c r="D73" i="1"/>
  <c r="D72" i="1"/>
  <c r="D70" i="1"/>
  <c r="D69" i="1"/>
  <c r="D68" i="1"/>
  <c r="D67" i="1"/>
  <c r="D64" i="1"/>
  <c r="D63" i="1"/>
  <c r="D62" i="1"/>
  <c r="D59" i="1"/>
  <c r="D57" i="1"/>
  <c r="D56" i="1"/>
  <c r="D54" i="1"/>
  <c r="D50" i="1"/>
  <c r="D49" i="1"/>
  <c r="D47" i="1"/>
  <c r="D46" i="1"/>
  <c r="D45" i="1"/>
  <c r="D44" i="1"/>
  <c r="D42" i="1"/>
  <c r="D40" i="1"/>
  <c r="D39" i="1"/>
  <c r="D38" i="1"/>
  <c r="D36" i="1"/>
  <c r="D35" i="1"/>
  <c r="D34" i="1"/>
  <c r="D33" i="1"/>
  <c r="D32" i="1"/>
  <c r="D29" i="1"/>
  <c r="D28" i="1"/>
  <c r="D27" i="1"/>
  <c r="D26" i="1"/>
  <c r="D25" i="1"/>
  <c r="D23" i="1"/>
  <c r="D19" i="1"/>
  <c r="D18" i="1"/>
  <c r="D17" i="1"/>
  <c r="D16" i="1"/>
  <c r="D12" i="1"/>
</calcChain>
</file>

<file path=xl/sharedStrings.xml><?xml version="1.0" encoding="utf-8"?>
<sst xmlns="http://schemas.openxmlformats.org/spreadsheetml/2006/main" count="310" uniqueCount="301">
  <si>
    <t>Перечень</t>
  </si>
  <si>
    <t>автомобильных дорог общего пользования местного значения, находящихся в муниципальной собственности</t>
  </si>
  <si>
    <t>№ п/п</t>
  </si>
  <si>
    <t>Идентификационный номер автомобильной дороги</t>
  </si>
  <si>
    <t>ст. Новотитаровская, ул. Аэродромная</t>
  </si>
  <si>
    <t>Дорога гравий протяженность-0,7 км, ширина-6м</t>
  </si>
  <si>
    <t>ст. Новотитаровская, 
 ул. Броварца</t>
  </si>
  <si>
    <t>03 214 816 ОП МП 001</t>
  </si>
  <si>
    <t>03 214 816 ОП МП 002</t>
  </si>
  <si>
    <t>03 214 816 ОП МП 003</t>
  </si>
  <si>
    <t xml:space="preserve">Дорога грунт -0,7 км, ширина-6м
</t>
  </si>
  <si>
    <t>ст. Новотитаровская, ул. Военных Авиаторов</t>
  </si>
  <si>
    <t>ст. Новотитаровская,
 ул. Восточная</t>
  </si>
  <si>
    <t>ст. Новотитаровская, 
ул. Восточная 1</t>
  </si>
  <si>
    <t>03 214 816 ОП МП 004</t>
  </si>
  <si>
    <t>03 214 816 ОП МП 005</t>
  </si>
  <si>
    <t>03 214 816 ОП МП 006</t>
  </si>
  <si>
    <t>ст. Новотитаровская,
 ул. Выгонная</t>
  </si>
  <si>
    <t>ст. Новотитаровская, ул. Гоголя</t>
  </si>
  <si>
    <t>ст. Новотитаровская,
ул. Горького</t>
  </si>
  <si>
    <t>03 214 816 ОП МП 007</t>
  </si>
  <si>
    <t>03 214 816 ОП МП 008</t>
  </si>
  <si>
    <t>03 214 816 ОП МП 009</t>
  </si>
  <si>
    <t>Дорога гравий протяженность-0.45 км, ширина-6м</t>
  </si>
  <si>
    <t>ст. Новотитаровская, ул. Гражданкина</t>
  </si>
  <si>
    <t xml:space="preserve">Дорога грунт -0,45 км, ширина-6м
</t>
  </si>
  <si>
    <t>ст. Новотитаровская, ул. Грибоедова</t>
  </si>
  <si>
    <t>ст. Новотитаровская, ул. Дзержинского</t>
  </si>
  <si>
    <t>03 214 816 ОП МП 010</t>
  </si>
  <si>
    <t>03 214 816 ОП МП 011</t>
  </si>
  <si>
    <t>03 214 816 ОП МП 012</t>
  </si>
  <si>
    <t>ст. Новотитаровская, ул. Дорошенкова</t>
  </si>
  <si>
    <t>ст. Новотитаровская, ул.  Ейское шоссе</t>
  </si>
  <si>
    <t>ст. Новотитаровская,  ул. Есенина</t>
  </si>
  <si>
    <t>03 214 816 ОП МП 013</t>
  </si>
  <si>
    <t>03 214 816 ОП МП 014</t>
  </si>
  <si>
    <t>03 214 816 ОП МП 015</t>
  </si>
  <si>
    <t>ст. Новотитаровская,  ул. Жукова</t>
  </si>
  <si>
    <t>ст. Новотитаровская, ул. Западная</t>
  </si>
  <si>
    <t xml:space="preserve">ст. Новотитаровская,
 ул. Заречная
</t>
  </si>
  <si>
    <t>03 214 816 ОП МП 016</t>
  </si>
  <si>
    <t>03 214 816 ОП МП 017</t>
  </si>
  <si>
    <t>03 214 816 ОП МП 018</t>
  </si>
  <si>
    <t>ст. Новотитаровская, ул. Интернациональная</t>
  </si>
  <si>
    <t>Дорога гравий протяженность-0,6 км, ширина-6м</t>
  </si>
  <si>
    <t>ст.  Новотитаровская,  ул. Казачья</t>
  </si>
  <si>
    <t>ст. Новотитаровская, ул. Калинина</t>
  </si>
  <si>
    <t>03 214 816 ОП МП 019</t>
  </si>
  <si>
    <t>03 214 816 ОП МП 020</t>
  </si>
  <si>
    <t>03 214 816 ОП МП 021</t>
  </si>
  <si>
    <t>ст. Новотитаровская,
ул. Кирова</t>
  </si>
  <si>
    <t>Дорога гравий протяженность -0,3 км, ширина-6м</t>
  </si>
  <si>
    <t>ст. Новотитаровская,
ул. Кислицина</t>
  </si>
  <si>
    <t>ст. Новотитаровская, ул. Коммунаров</t>
  </si>
  <si>
    <t>03 214 816 ОП МП 022</t>
  </si>
  <si>
    <t>03 214 816 ОП МП 023</t>
  </si>
  <si>
    <t>03 214 816 ОП МП 024</t>
  </si>
  <si>
    <t>ст. Новотитаровская, 
ул. Королева</t>
  </si>
  <si>
    <t>03 214 816 ОП МП 025</t>
  </si>
  <si>
    <t>Дорога асфальт. Протяженность-1,3 км, ширина-6 м.</t>
  </si>
  <si>
    <t xml:space="preserve">ст. Новотитаровская             ул. Крайняя (от ул. Широкой до ул. Свободной). </t>
  </si>
  <si>
    <t>ст. Новотитаровская, ул. Краснодарская</t>
  </si>
  <si>
    <t>ст. Новотитаровская, ул. Красноармейская</t>
  </si>
  <si>
    <t>ст. Новотитаровская,
 ул. Крупской</t>
  </si>
  <si>
    <t>03 214 816 ОП МП 026</t>
  </si>
  <si>
    <t>03 214 816 ОП МП 027</t>
  </si>
  <si>
    <t>03 214 816 ОП МП 028</t>
  </si>
  <si>
    <t>Дорога гравий протяженность-0,3 км, ширина-6м</t>
  </si>
  <si>
    <t>ст. Новотитаровская, 
ул. Кубанская</t>
  </si>
  <si>
    <t>ст. Новотитаровская,
 ул. Кузнечная</t>
  </si>
  <si>
    <t>Дорога гравий протяженность-0,9 км, ширина-6м</t>
  </si>
  <si>
    <t>ст. Новотитаровская, 
ул. Кутузова</t>
  </si>
  <si>
    <t>03 214 816 ОП МП 029</t>
  </si>
  <si>
    <t>03 214 816 ОП МП 030</t>
  </si>
  <si>
    <t>03 214 816 ОП МП 031</t>
  </si>
  <si>
    <t>ст. Новотитаровская, ул. Леваневского</t>
  </si>
  <si>
    <t>ст. Новотитаровская, ул. Ленина (от ул. Привокзальная до ул. Широкая)</t>
  </si>
  <si>
    <t>ст. Новотитаровская, ул. Лермонтова</t>
  </si>
  <si>
    <t>03 214 816 ОП МП 032</t>
  </si>
  <si>
    <t>03 214 816 ОП МП 033</t>
  </si>
  <si>
    <t>ст. Новотитаровская, 
ул. Ломоносова</t>
  </si>
  <si>
    <t>Дорога гравий протяженность-0,4 км, ширина-6м</t>
  </si>
  <si>
    <t>ст. Новотитаровская, ул. Луговая</t>
  </si>
  <si>
    <t xml:space="preserve">ст. Новотитаровская, ул. Луначарского
</t>
  </si>
  <si>
    <t>03 214 816 ОП МП 034</t>
  </si>
  <si>
    <t>03 214 816 ОП МП 035</t>
  </si>
  <si>
    <t>03 214 816 ОП МП 036</t>
  </si>
  <si>
    <t>ст. Новотитаровская,  ул. 8 Марта</t>
  </si>
  <si>
    <t>Дорога асфальт протяженность- 0,4 км, ширина-6м</t>
  </si>
  <si>
    <t>ст. Новотитаровская, ул. Мира</t>
  </si>
  <si>
    <t xml:space="preserve">Дорога грунт -2,0 км, ширина-6м
</t>
  </si>
  <si>
    <t>ст. Новотитаровская, 
ул. Набережная</t>
  </si>
  <si>
    <t>03 214 816 ОП МП 037</t>
  </si>
  <si>
    <t>03 214 816 ОП МП 038</t>
  </si>
  <si>
    <t>03 214 816 ОП МП 039</t>
  </si>
  <si>
    <t>ст. Новотитаровская,
 ул. Нахимова</t>
  </si>
  <si>
    <t>ст. Новотитаровская,
ул. Невского</t>
  </si>
  <si>
    <t>ст. Новотитаровская, ул. Октябрьская</t>
  </si>
  <si>
    <t>03 214 816 ОП МП 040</t>
  </si>
  <si>
    <t>03 214 816 ОП МП 041</t>
  </si>
  <si>
    <t>03 214 816 ОП МП 042</t>
  </si>
  <si>
    <t>ст. Новотитаровская, ул. Первомайская</t>
  </si>
  <si>
    <t>ст. Новотитаровская, ул. 50 лет Победы</t>
  </si>
  <si>
    <t>03 214 816 ОП МП 043</t>
  </si>
  <si>
    <t>03 214 816 ОП МП 044</t>
  </si>
  <si>
    <t>03 214 816 ОП МП 045</t>
  </si>
  <si>
    <t>ст. Новотитаровская,
 ул. Подгорная</t>
  </si>
  <si>
    <t xml:space="preserve">ст. Новотитаровская, 
ул. Почтовая
</t>
  </si>
  <si>
    <t>ст. Новотитаровская, ул. Привокзальная</t>
  </si>
  <si>
    <t>03 214 816 ОП МП 046</t>
  </si>
  <si>
    <t>03 214 816 ОП МП 047</t>
  </si>
  <si>
    <t>03 214 816 ОП МП 048</t>
  </si>
  <si>
    <t>ст. Новотитаровская, 
ул. Прогонная</t>
  </si>
  <si>
    <t>ст. Новотитаровская, 
ул. Продольная</t>
  </si>
  <si>
    <t>Дорога гравий протяженность-1,1 км, ширина-6м</t>
  </si>
  <si>
    <t>ст. Новотитаровская, ул. Пролетарская</t>
  </si>
  <si>
    <t>03 214 816 ОП МП 049</t>
  </si>
  <si>
    <t>03 214 816 ОП МП 050</t>
  </si>
  <si>
    <t>03 214 816 ОП МП 051</t>
  </si>
  <si>
    <t xml:space="preserve">Дорога грунт -0,4 км, ширина-6м
</t>
  </si>
  <si>
    <t>ст. Новотитаровская,ул. Пушкина</t>
  </si>
  <si>
    <t>ст. Новотитаровская,  ул. Революционная</t>
  </si>
  <si>
    <t>03 214 816 ОП МП 052</t>
  </si>
  <si>
    <t>03 214 816 ОП МП 053</t>
  </si>
  <si>
    <t>03 214 816 ОП МП 054</t>
  </si>
  <si>
    <t>ст. Новотитаровская,
 ул. Российская</t>
  </si>
  <si>
    <t>ст. Новотитаровская, 
ул. Свободная</t>
  </si>
  <si>
    <t>ст. Новотитаровская, ул. Северная</t>
  </si>
  <si>
    <t>03 214 816 ОП МП 055</t>
  </si>
  <si>
    <t>03 214 816 ОП МП 056</t>
  </si>
  <si>
    <t>03 214 816 ОП МП 057</t>
  </si>
  <si>
    <t>ст. Новотитаровская, ул. Сельская</t>
  </si>
  <si>
    <t>ст. Новотитаровская, ул. Советская</t>
  </si>
  <si>
    <t>ст. Новотитаровская, ул. Солидарности</t>
  </si>
  <si>
    <t>03 214 816 ОП МП 058</t>
  </si>
  <si>
    <t>03 214 816 ОП МП 059</t>
  </si>
  <si>
    <t>03 214 816 ОП МП 060</t>
  </si>
  <si>
    <t>ст. Новотитаровская, 
ул. Солнечная</t>
  </si>
  <si>
    <t>ст. Новотитаровская,
ул. Станичная</t>
  </si>
  <si>
    <t>ст. Новотитаровская, ул. Степная</t>
  </si>
  <si>
    <t>03 214 816 ОП МП 061</t>
  </si>
  <si>
    <t>03 214 816 ОП МП 062</t>
  </si>
  <si>
    <t>03 214 816 ОП МП 063</t>
  </si>
  <si>
    <t>ст. Новотитаровская, 
ул. Суворова</t>
  </si>
  <si>
    <t>ст. Новотитаровская, ул. Таманская</t>
  </si>
  <si>
    <t>ст. Новотитаровская, 
ул. Тельмана</t>
  </si>
  <si>
    <t>03 214 816 ОП МП 064</t>
  </si>
  <si>
    <t>03 214 816 ОП МП 065</t>
  </si>
  <si>
    <t>03 214 816 ОП МП 066</t>
  </si>
  <si>
    <t>ст. Новотитаровская,
 ул. Тимирязева</t>
  </si>
  <si>
    <t>ст. Новотитаровская, 
ул. Л.Толстого</t>
  </si>
  <si>
    <t>ст. Новотитаровская,
ул. Тургенева</t>
  </si>
  <si>
    <t>ст. Новотитаровская,  ул. Р. Люксембург</t>
  </si>
  <si>
    <t>03 214 816 ОП МП 067</t>
  </si>
  <si>
    <t>03 214 816 ОП МП 068</t>
  </si>
  <si>
    <t>03 214 816 ОП МП 069</t>
  </si>
  <si>
    <t>ст. Новотитаровская,  ул. Черноморская</t>
  </si>
  <si>
    <t>ст. Новотитаровская,  ул. Чехова</t>
  </si>
  <si>
    <t>Дорога грунт -0,75 км, ширина-6м</t>
  </si>
  <si>
    <t>ст. Новотитаровская,  ул. Чкалова</t>
  </si>
  <si>
    <t>03 214 816 ОП МП 070</t>
  </si>
  <si>
    <t>03 214 816 ОП МП 071</t>
  </si>
  <si>
    <t>03 214 816 ОП МП 072</t>
  </si>
  <si>
    <t>ст. Новотитаровская, 
ул. Шевченко</t>
  </si>
  <si>
    <t>ст. Новотитаровская, ул. Школьная</t>
  </si>
  <si>
    <t>ст. Новотитаровская, ул. Энгельса</t>
  </si>
  <si>
    <t>03 214 816 ОП МП 073</t>
  </si>
  <si>
    <t>03 214 816 ОП МП 074</t>
  </si>
  <si>
    <t>03 214 816 ОП МП 075</t>
  </si>
  <si>
    <t>ст. Новотитаровская, ул. Южгипрониисельстрой</t>
  </si>
  <si>
    <t>Дорога гравий протяженность -0,1 км, ширина-6м</t>
  </si>
  <si>
    <t>ст. Новотитаровская, пер. Геологов</t>
  </si>
  <si>
    <t>Дорога грунт протяженность -0,4 км, ширина-6м</t>
  </si>
  <si>
    <t>ст. Новотитаровская, 
пер. Заречный</t>
  </si>
  <si>
    <t>03 214 816 ОП МП 076</t>
  </si>
  <si>
    <t>03 214 816 ОП МП 077</t>
  </si>
  <si>
    <t>03 214 816 ОП МП 078</t>
  </si>
  <si>
    <t>Дорога гравий протяженность -0,07 км, ширина-6м</t>
  </si>
  <si>
    <t>ст. Новотитаровская, пер. Кислицина</t>
  </si>
  <si>
    <t>ст. Новотитаровская, пер. Коккинаки</t>
  </si>
  <si>
    <t>Дорога гравий протяженность -0,11 км, ширина-6м</t>
  </si>
  <si>
    <t>ст. Новотитаровская,
 пер. Кочубея</t>
  </si>
  <si>
    <t>03 214 816 ОП МП 079</t>
  </si>
  <si>
    <t>03 214 816 ОП МП 080</t>
  </si>
  <si>
    <t>03 214 816 ОП МП 081</t>
  </si>
  <si>
    <t>Дорога гравий протяженность -0,25 км, ширина-6м</t>
  </si>
  <si>
    <t>ст. Новотитаровская,
пер. Кутузова</t>
  </si>
  <si>
    <t>ст. Новотитаровская, пер. Ленина</t>
  </si>
  <si>
    <t>Дорога гравий протяженность -0,2 км, ширина-6м</t>
  </si>
  <si>
    <t>ст. Новотитаровская, пер. Малый</t>
  </si>
  <si>
    <t>03 214 816 ОП МП 082</t>
  </si>
  <si>
    <t>03 214 816 ОП МП 083</t>
  </si>
  <si>
    <t>03 214 816 ОП МП 084</t>
  </si>
  <si>
    <t>Дорога гравий протяженность -0,15 км, ширина-6м</t>
  </si>
  <si>
    <t>ст. Новотитаровская, пер. Мира</t>
  </si>
  <si>
    <t>Дорога асфальт протяженность -0,4 км, ширина-6м</t>
  </si>
  <si>
    <t>ст. Новотитаровская, пер. Молодежный</t>
  </si>
  <si>
    <t>ст. Новотитаровская,
пер.Новотитаровский</t>
  </si>
  <si>
    <t>03 214 816 ОП МП 085</t>
  </si>
  <si>
    <t>03 214 816 ОП МП 086</t>
  </si>
  <si>
    <t>03 214 816 ОП МП 087</t>
  </si>
  <si>
    <t>ст. Новотитаровская, пер. Прямой</t>
  </si>
  <si>
    <t>Дорога асфальт протяженность -0,1 км, ширина-6м</t>
  </si>
  <si>
    <t xml:space="preserve">ст. Новотитаровская, 
пер. Светлый
</t>
  </si>
  <si>
    <t xml:space="preserve">Дорога грунт протяженность -0,25 км, ширина-6м
</t>
  </si>
  <si>
    <t>ст. Новотитаровская, пер, Таманский</t>
  </si>
  <si>
    <t>03 214 816 ОП МП 088</t>
  </si>
  <si>
    <t>03 214 816 ОП МП 089</t>
  </si>
  <si>
    <t>03 214 816 ОП МП 090</t>
  </si>
  <si>
    <t>Дорога грунт протяженность -0,15 км, ширина-6м</t>
  </si>
  <si>
    <t>ст. Новотитаровская, 
пер. Тельмана</t>
  </si>
  <si>
    <t>ст. Новотитаровская,
пер. Трудовой</t>
  </si>
  <si>
    <t>Дорога грунт протяженность -0,3 км, ширина-6м</t>
  </si>
  <si>
    <t>ст. Новотитаровская,
пер. Чкалова</t>
  </si>
  <si>
    <t>03 214 816 ОП МП 091</t>
  </si>
  <si>
    <t>03 214 816 ОП МП 092</t>
  </si>
  <si>
    <t>03 214 816 ОП МП 093</t>
  </si>
  <si>
    <t>ст. Новотитаровская, 
пер. Южный</t>
  </si>
  <si>
    <t>х. Карла Маркса, 
ул. Белевцы</t>
  </si>
  <si>
    <t>Дорога гравий протяженность -2  км, ширина-6м</t>
  </si>
  <si>
    <t>х. Карла Маркса, 
ул. Северная</t>
  </si>
  <si>
    <t>03 214 816 ОП МП 094</t>
  </si>
  <si>
    <t>03 214 816 ОП МП 095</t>
  </si>
  <si>
    <t>03 214 816 ОП МП 096</t>
  </si>
  <si>
    <t>х. Карла Маркса, 
ул. Южная</t>
  </si>
  <si>
    <t>Дорога гравий протяженность -2,0 км, ширина-6</t>
  </si>
  <si>
    <t>х. Примаки</t>
  </si>
  <si>
    <t>х. Осечки</t>
  </si>
  <si>
    <t>03 214 816 ОП МП 097</t>
  </si>
  <si>
    <t>03 214 816 ОП МП 098</t>
  </si>
  <si>
    <t>03 214 816 ОП МП 099</t>
  </si>
  <si>
    <t>Дорога асфальт протяженность 1,18 км, ширина 4,5 м</t>
  </si>
  <si>
    <t>Краснодарский край, Динской район, дорога к ДНТ «Миловидово» от автодороги ст. Новотитаровская-х. Осечки (ответвление от дороги п. Колосистый-х. Копанской-ст. Новотитаровская)</t>
  </si>
  <si>
    <t>Общая протяженность дороги, км</t>
  </si>
  <si>
    <t>03 214 816 ОП МП 100</t>
  </si>
  <si>
    <t>03 214 816 ОП МП 101</t>
  </si>
  <si>
    <t>03 214 816 ОП МП 102</t>
  </si>
  <si>
    <t>ст. Новотитаровская, ул. Айвазовского</t>
  </si>
  <si>
    <t>экономического отдела</t>
  </si>
  <si>
    <t>Начальник финансово-</t>
  </si>
  <si>
    <t>А. А. Кожевникова</t>
  </si>
  <si>
    <t>к постановлению администрации</t>
  </si>
  <si>
    <t xml:space="preserve">Новотитаровского сельского поселения </t>
  </si>
  <si>
    <t>ст. Новотитаровская, ул. Строителей</t>
  </si>
  <si>
    <t>ст. Новотитаровская, ул. Кирпичная</t>
  </si>
  <si>
    <t>ст. Новотитаровская, проезд Луначарского</t>
  </si>
  <si>
    <t>ст. Новотитаровская, ул. Раздольная</t>
  </si>
  <si>
    <t>ст. Новотитаровская, ул. Евгения Воробьева</t>
  </si>
  <si>
    <t>ст. Новотитаровская, ул. Игоря Немова</t>
  </si>
  <si>
    <t>ст. Новотитаровская, ул. Игоря Савченко</t>
  </si>
  <si>
    <t>ст. Новотитаровская, ул. Героев Летчиков</t>
  </si>
  <si>
    <t>ст. Новотитаровская, ул. Покрышкина</t>
  </si>
  <si>
    <t>ст. Новотитаровская, ул. Савицкого</t>
  </si>
  <si>
    <t>ст. Новотитаровская, ул. Примака</t>
  </si>
  <si>
    <t>ст. Новотитаровская, ул. Кокоры</t>
  </si>
  <si>
    <t xml:space="preserve">ст. Новотитаровская, ул. Ивана Бруяки </t>
  </si>
  <si>
    <t>ст. Новотитаровская, ул. Стекольная</t>
  </si>
  <si>
    <t>ст. Новотитаровская, ул. Уптарская</t>
  </si>
  <si>
    <t>ст. Новотитаровская, ул. Эвенская</t>
  </si>
  <si>
    <t>ст. Новотитаровская, ул. Певекская</t>
  </si>
  <si>
    <t xml:space="preserve">Наименование автомобильной дороги </t>
  </si>
  <si>
    <t>Тип дорожного покрытия</t>
  </si>
  <si>
    <t>Дорога гравий -1,25 км, ширина-3-6 м</t>
  </si>
  <si>
    <t>Дорога гравий -1,63 км, ширина-6м</t>
  </si>
  <si>
    <t>Дорога гравий протяженность- 0,93 км, ширина- 6м</t>
  </si>
  <si>
    <t>Дорога гравий -0,48 км, ширина-6м</t>
  </si>
  <si>
    <t>Дорога гравий -0,93 км, ширина-6м</t>
  </si>
  <si>
    <t>Дорога, гравий протяженность-1,2 км, асфальт протяженность- 1 км, ширина 3-6 м, тротуар- 0,2 км</t>
  </si>
  <si>
    <t>Дорога гравий -1,55 км, ширина-6м</t>
  </si>
  <si>
    <t>Дорога гравий -1,2 км, ширина-3-6 м</t>
  </si>
  <si>
    <t>Дорога гравий -0,49 км, ширина-6м</t>
  </si>
  <si>
    <t>Дорога гравий -1,04 км, ширина-6м</t>
  </si>
  <si>
    <t>Дорога гравий -0,23 км, ширина-6м</t>
  </si>
  <si>
    <t>03 214 816 ОП МП 103</t>
  </si>
  <si>
    <t>03 214 816 ОП МП 104</t>
  </si>
  <si>
    <t>03 214 816 ОП МП 105</t>
  </si>
  <si>
    <t>03 214 816 ОП МП 106</t>
  </si>
  <si>
    <t>03 214 816 ОП МП 107</t>
  </si>
  <si>
    <t>03 214 816 ОП МП 108</t>
  </si>
  <si>
    <t>03 214 816 ОП МП 109</t>
  </si>
  <si>
    <t>03 214 816 ОП МП 110</t>
  </si>
  <si>
    <t>03 214 816 ОП МП 111</t>
  </si>
  <si>
    <t>03 214 816 ОП МП 112</t>
  </si>
  <si>
    <t>03 214 816 ОП МП 113</t>
  </si>
  <si>
    <t>03 214 816 ОП МП 114</t>
  </si>
  <si>
    <t>03 214 816 ОП МП 115</t>
  </si>
  <si>
    <t>03 214 816 ОП МП 116</t>
  </si>
  <si>
    <t>03 214 816 ОП МП 117</t>
  </si>
  <si>
    <t>03 214 816 ОП МП 118</t>
  </si>
  <si>
    <t>03 214 816 ОП МП 119</t>
  </si>
  <si>
    <t>ПРИЛОЖЕНИЕ</t>
  </si>
  <si>
    <t>03 214 816 ОП МП 120</t>
  </si>
  <si>
    <t>03 214 816 ОП МП 121</t>
  </si>
  <si>
    <t>03 214 816 ОП МП 122</t>
  </si>
  <si>
    <t>03 214 816 ОП МП 123</t>
  </si>
  <si>
    <t>03 214 816 ОП МП 124</t>
  </si>
  <si>
    <t>03 214 816 ОП МП 125</t>
  </si>
  <si>
    <t>Динского муниципального района Краснодарского края</t>
  </si>
  <si>
    <t>Новотитаровского сельского поселения Динского муниципального района Краснодарского края</t>
  </si>
  <si>
    <t>Общая протяженность:</t>
  </si>
  <si>
    <t>от 03.02. 2026 г. №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</si>
</sst>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3" fillId="4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wrapText="1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top" wrapText="1"/>
    </xf>
    <xf numFmtId="0" fontId="3" fillId="2" borderId="2" xfId="1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5" fillId="3" borderId="0" xfId="0" applyFont="1" applyFill="1"/>
    <xf numFmtId="0" fontId="4" fillId="3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right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&#1056;&#1045;&#1045;&#1057;&#1058;&#1056;%20&#1076;&#1083;&#1103;%20&#1088;&#1072;&#1073;&#1086;&#1090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д. 1 подр. 1.1"/>
      <sheetName val="Разд. 1 подр. 1.2"/>
      <sheetName val="Разд. 1 подр. 1.3"/>
      <sheetName val="Разд. 2 Подр. 2.1"/>
      <sheetName val="Разд. 2 подр. 2.2"/>
      <sheetName val="Разд. 2 подр. 2.3"/>
      <sheetName val="Разд. 2 подр. 2.4"/>
      <sheetName val="Разд. 3"/>
      <sheetName val="Лист2"/>
      <sheetName val="Лист1"/>
      <sheetName val="Лист3"/>
      <sheetName val="Лист4"/>
    </sheetNames>
    <sheetDataSet>
      <sheetData sheetId="0" refreshError="1"/>
      <sheetData sheetId="1">
        <row r="14">
          <cell r="E14" t="str">
            <v>Дорога гравий протяженность — 0,93 км, ширина — 6м</v>
          </cell>
        </row>
        <row r="18">
          <cell r="E18" t="str">
            <v>Дорога гравий протяженность - 0.15 км, асфальт протяженность- 1,65 км, ширина-6м</v>
          </cell>
        </row>
        <row r="19">
          <cell r="E19" t="str">
            <v>Дорога гравий протяженность-0.89 км, асфальт протяженность - 3,8 км, грунт -3,6 км</v>
          </cell>
        </row>
        <row r="20">
          <cell r="E20" t="str">
            <v>Дорога гравий протяженность-0.890 км, асфальт протя-женность-1,8 км, грунт -3,6 км, ширина-6м</v>
          </cell>
        </row>
        <row r="21">
          <cell r="E21" t="str">
            <v>Дорога гравий протяженность-1.3 км, асфальт протяженность-   0,2 км, ширина-6м</v>
          </cell>
        </row>
        <row r="25">
          <cell r="E25" t="str">
            <v>Дорога гравий протяженность-0.5 км, асфальт протяженность- 0,4 км, ширина-6м</v>
          </cell>
        </row>
        <row r="27">
          <cell r="E27" t="str">
            <v>Дорога асфальт 0,47 км, гравий протяженность-0,33 км, ширина-6м</v>
          </cell>
        </row>
        <row r="28">
          <cell r="E28" t="str">
            <v xml:space="preserve">Дорога асфальт 0,02 км, гравий -0,98 км, ширина-6м
</v>
          </cell>
        </row>
        <row r="29">
          <cell r="E29" t="str">
            <v>Дорога гравий -0,93 км, ширина-6м</v>
          </cell>
        </row>
        <row r="30">
          <cell r="E30" t="str">
            <v>Дорога асфальт -0,6 км, ширина-6м</v>
          </cell>
        </row>
        <row r="31">
          <cell r="E31" t="str">
            <v>Дорога гравий протя-женность-1,9 км, асфальт протяженность-    3,1 км, ширина-6м, тротуар -0,8 км</v>
          </cell>
        </row>
        <row r="34">
          <cell r="E34" t="str">
            <v>Дорога гравий протяжен-ность-0.1 км, асфальт протяженность- 1,1 км, ширина 6м, тротуар -0,8 км, ширина -1м</v>
          </cell>
        </row>
        <row r="35">
          <cell r="E35" t="str">
            <v>Дорога асфальт 1,3 км, гравий протяженность-0,5 км, ширина-4,5 м</v>
          </cell>
        </row>
        <row r="36">
          <cell r="E36" t="str">
            <v>Дорога гравий протяженность -0,3 км, ширина-6м</v>
          </cell>
        </row>
        <row r="37">
          <cell r="E37" t="str">
            <v>Дорога, тротуар асфальт протяженность-    2,3 км, гравий - 1,2 км, ширина-5,5 м, тротуар -1,2 км</v>
          </cell>
        </row>
        <row r="38">
          <cell r="E38" t="str">
            <v>Дорога асфальт 0,200 км, гравий протяженность-0,400 км, ширина-3,8 м</v>
          </cell>
        </row>
        <row r="40">
          <cell r="E40" t="str">
            <v>Дорога асфальт протяженность- 1,5 км, гравий -1,66 км, ширина-6м, тротуар - 0,4 км</v>
          </cell>
        </row>
        <row r="41">
          <cell r="E41" t="str">
            <v>Дорога асфальт протяженность- 1,68 км, гравий -0,91 км, ширина 3-6 м</v>
          </cell>
        </row>
        <row r="42">
          <cell r="E42" t="str">
            <v>Дорога асфальт 0,196 км, гравий протяженность-1,204 км,  ширина-5 м</v>
          </cell>
        </row>
        <row r="44">
          <cell r="E44" t="str">
            <v>Дорога гравий протяженность-1,02 км, асфальт 0,36 км, ширина-3-6 м</v>
          </cell>
        </row>
        <row r="46">
          <cell r="E46" t="str">
            <v>Дорога,  асфальт протяженность-  2,0 км, ширина-6м, тротуар - 0,4 км, ширина-1м</v>
          </cell>
        </row>
        <row r="47">
          <cell r="E47" t="str">
            <v>Дорога асфальт протяженность - 0,570 км, гравий  протяженность - 0,360 км, ширина - 6 м</v>
          </cell>
        </row>
        <row r="48">
          <cell r="E48" t="str">
            <v>Дорога гравий протяжен-ность-0.290 км, грунт -0,17 км, ширина-6м</v>
          </cell>
        </row>
        <row r="49">
          <cell r="E49" t="str">
            <v>Дорога гравий протяженность-0,7 км, ширина-6м</v>
          </cell>
        </row>
        <row r="51">
          <cell r="E51" t="str">
            <v>Дорога гравий протяженность-2,8 км, асфальт протяженность- 4,5 км, ширина 5-6 м</v>
          </cell>
        </row>
        <row r="52">
          <cell r="E52" t="str">
            <v>Дорога асфальт 0,5 км, гравий протяженность-1,1 км, ширина-6м</v>
          </cell>
        </row>
        <row r="55">
          <cell r="E55" t="str">
            <v>Дорога гравий -0,5 км, ширина-6м</v>
          </cell>
        </row>
        <row r="57">
          <cell r="E57" t="str">
            <v>Дорога гравий протяженность-0,46 км, асфальт протяженность -4,64 км, ширина 3-6 м</v>
          </cell>
        </row>
        <row r="58">
          <cell r="E58" t="str">
            <v xml:space="preserve">Дорога асфальт протяженность-0,44 км, гравий -0,66 км, ширина-3-6м
</v>
          </cell>
        </row>
        <row r="60">
          <cell r="E60" t="str">
            <v>Дорога гравий 0,65 км, грунт -0,53 км, ширина-6м</v>
          </cell>
        </row>
        <row r="63">
          <cell r="E63" t="str">
            <v>Дорога гравий протяженность-1,03 км, асфальт протяженность- 0,77 км, ширина-6м</v>
          </cell>
        </row>
        <row r="64">
          <cell r="E64" t="str">
            <v>Дорога асфальт протяженность- 0,73 км, гравий -0,87 км, ширина 5-6 м</v>
          </cell>
        </row>
        <row r="65">
          <cell r="E65" t="str">
            <v>Дорога асфальт протяженность- 1,7 км, ширина-6м</v>
          </cell>
        </row>
        <row r="68">
          <cell r="E68" t="str">
            <v>Дорога гравий протяженность-1,4 км, грунт -0,7 км, ширина-6м</v>
          </cell>
        </row>
        <row r="69">
          <cell r="E69" t="str">
            <v>Дорога асфальт 0,2 км, гравий протяженность-1,3 км, ширина-5 м.</v>
          </cell>
        </row>
        <row r="70">
          <cell r="E70" t="str">
            <v>Дорога гравий протяженность-0,5 км, ширина-6м</v>
          </cell>
        </row>
        <row r="71">
          <cell r="E71" t="str">
            <v>Дорога асфальт протяженность- 0,9км, грунт -0,2 км, ширина-6м</v>
          </cell>
        </row>
        <row r="73">
          <cell r="E73" t="str">
            <v>Дорога асфальт протяженность- 3,0 км, ширина-6м</v>
          </cell>
        </row>
        <row r="74">
          <cell r="E74" t="str">
            <v>Дорога гравий протяженность-0.7 км, асфальт протяженность- 1,4 км, ширина-6м</v>
          </cell>
        </row>
        <row r="75">
          <cell r="E75" t="str">
            <v>Дорога гравий протяженность-0,7 км, ширина-6м</v>
          </cell>
        </row>
        <row r="76">
          <cell r="E76" t="str">
            <v>Дорога гравий протяженность-0,6 км, ширина-6м</v>
          </cell>
        </row>
        <row r="78">
          <cell r="E78" t="str">
            <v>Дорога гравий протяженность-1,2 км, асфальт - 0,25 км, грунт -3,5 км, ширина-6м</v>
          </cell>
        </row>
        <row r="81">
          <cell r="E81" t="str">
            <v>Дорога гравий протяженность-0,350 км, ширина 6 м, асфальт -0,958 км, ширина-6м</v>
          </cell>
        </row>
        <row r="83">
          <cell r="E83" t="str">
            <v>Дорога асфальт 0,059 км, гравий протяженность-0,541 км, ширина-5,8 м</v>
          </cell>
        </row>
        <row r="88">
          <cell r="E88" t="str">
            <v>Дорога гравий протяженность-0.50 км, грунт -0.35 км, ширина-6м</v>
          </cell>
        </row>
        <row r="89">
          <cell r="E89" t="str">
            <v>Дорога асфальт протяженность-  0,4 км, ширина-6м</v>
          </cell>
        </row>
        <row r="90">
          <cell r="E90" t="str">
            <v>Дорога гравий протяженность-1,3 км, ширина-6м</v>
          </cell>
        </row>
        <row r="91">
          <cell r="E91" t="str">
            <v>Дорога асфальт протяженность -1,0 км, ширина-6м</v>
          </cell>
        </row>
        <row r="92">
          <cell r="E92" t="str">
            <v>Дорога гравий протяженность -0,63 км, ширина-4,5м</v>
          </cell>
          <cell r="F92" t="str">
            <v>ст. Новотитаровская, ул. Южная</v>
          </cell>
        </row>
        <row r="99">
          <cell r="E99" t="str">
            <v>Дорога гравий протяженность -0,1 км, ширина-6м, асфальт 0,4 км ширина 4 м</v>
          </cell>
        </row>
        <row r="103">
          <cell r="E103" t="str">
            <v>Дорога асфальт протяженность -0,3 км, грунт протяженность- 0,1 км, ширина-6м</v>
          </cell>
        </row>
        <row r="111">
          <cell r="E111" t="str">
            <v>Дорога асфальт протяженность -1,1 км, гравий 0,83 км, ширина-3-6 м</v>
          </cell>
        </row>
        <row r="113">
          <cell r="E113" t="str">
            <v>Дорога гравий протяженность - 5,6 км,ширина 6 м, асфальт протяженность -0,8 км, ширина-6 м, асфальт протяженность -2,2 км ширина 5 м</v>
          </cell>
        </row>
        <row r="115">
          <cell r="E115" t="str">
            <v>Дорога гравий протяженность -1,5 км, грунт протяжен-ность-4,2 км, ширина-6м</v>
          </cell>
        </row>
        <row r="117">
          <cell r="E117" t="str">
            <v>Дорога гравий протяженность 0,32 км ширина 4,5 м</v>
          </cell>
        </row>
        <row r="118">
          <cell r="E118" t="str">
            <v>Дорога гравий протяженность 0,5 км ширина 4,5 м</v>
          </cell>
        </row>
        <row r="119">
          <cell r="E119" t="str">
            <v>Дорога гравий протяженность 0,32 км ширина 7 м</v>
          </cell>
        </row>
        <row r="120">
          <cell r="E120" t="str">
            <v>Дорога гравий протяженность 0,75 км ширина 6 м</v>
          </cell>
        </row>
        <row r="121">
          <cell r="E121" t="str">
            <v>Дорога гравий протяженность 0,2 км ширина 4,5 м</v>
          </cell>
        </row>
        <row r="122">
          <cell r="E122" t="str">
            <v>Дорога гравий протяженность 0,2 км ширина 4,5 м</v>
          </cell>
        </row>
        <row r="123">
          <cell r="E123" t="str">
            <v>Дорога грунт протяженность 0,2 км ширина 4,5 м</v>
          </cell>
        </row>
        <row r="124">
          <cell r="E124" t="str">
            <v>Дорога грунт протяженность 0,2 км ширина 4,5 м</v>
          </cell>
        </row>
        <row r="125">
          <cell r="E125" t="str">
            <v>Дорога грунт протяженность 0,2 км ширина 4,5 м</v>
          </cell>
        </row>
        <row r="126">
          <cell r="E126" t="str">
            <v>Дорога грунт протяженность 0,2 км ширина 4,5 м</v>
          </cell>
        </row>
        <row r="127">
          <cell r="E127" t="str">
            <v>Дорога грунт протяженность 0,2 км ширина 4,5 м</v>
          </cell>
        </row>
        <row r="128">
          <cell r="E128" t="str">
            <v>Дорога грунт протяженность 0,2 км ширина 4,5 м</v>
          </cell>
        </row>
        <row r="129">
          <cell r="E129" t="str">
            <v>Дорога гравий протяженность 0,2 км ширина 4,5 м</v>
          </cell>
        </row>
        <row r="130">
          <cell r="E130" t="str">
            <v>Дорога гравий протяженность 0,25 км ширина 4,5 м</v>
          </cell>
        </row>
        <row r="131">
          <cell r="E131" t="str">
            <v>Дорога гравий протяженность 0,25 км ширина 4,5 м</v>
          </cell>
        </row>
        <row r="132">
          <cell r="E132" t="str">
            <v>Дорога гравий протяженность 0,25 км ширина 4,5 м</v>
          </cell>
        </row>
        <row r="133">
          <cell r="E133" t="str">
            <v>Дорога гравий протяженность 0,25 км ширина 4,5 м</v>
          </cell>
        </row>
        <row r="134">
          <cell r="E134" t="str">
            <v>Дорога гравий на зем. участке кад. № 23:07:0000000:4091</v>
          </cell>
          <cell r="F134" t="str">
            <v>Краснодарский край, Динской район, х. Осечки</v>
          </cell>
        </row>
        <row r="135">
          <cell r="E135" t="str">
            <v>Дорога гравий на зем. участке кад. № 23:07:0000000:4401</v>
          </cell>
          <cell r="F135" t="str">
            <v>Краснодарский край, Динской район, х. Осечки</v>
          </cell>
        </row>
        <row r="136">
          <cell r="E136" t="str">
            <v>Дорога гравий протяженность 0,64 км ширина 5 м</v>
          </cell>
          <cell r="F136" t="str">
            <v>ст. Новотитаровская, пер. Луначарского</v>
          </cell>
        </row>
        <row r="137">
          <cell r="E137" t="str">
            <v>Дорога гравий протяженность 0,29 км ширина 4,5 м</v>
          </cell>
          <cell r="F137" t="str">
            <v>ст. Новотитаровская, ул. Береговая</v>
          </cell>
        </row>
        <row r="138">
          <cell r="E138" t="str">
            <v>Дорога гравий 0,1 км ширина 5 м, по ул. Северная на зем. участке с кад. номером 23:07:0201252:1304</v>
          </cell>
          <cell r="F138" t="str">
            <v>ст. Новотитаровская, ул. Северная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abSelected="1" view="pageBreakPreview" zoomScaleNormal="100" zoomScaleSheetLayoutView="100" workbookViewId="0">
      <selection activeCell="D10" sqref="D10"/>
    </sheetView>
  </sheetViews>
  <sheetFormatPr defaultColWidth="9.109375" defaultRowHeight="14.4" x14ac:dyDescent="0.3"/>
  <cols>
    <col min="1" max="1" width="9.109375" style="8"/>
    <col min="2" max="2" width="32" style="8" customWidth="1"/>
    <col min="3" max="3" width="34.6640625" style="8" customWidth="1"/>
    <col min="4" max="4" width="38" style="8" customWidth="1"/>
    <col min="5" max="5" width="28.33203125" style="8" customWidth="1"/>
    <col min="6" max="16384" width="9.109375" style="8"/>
  </cols>
  <sheetData>
    <row r="1" spans="1:5" ht="18" x14ac:dyDescent="0.35">
      <c r="D1" s="26" t="s">
        <v>290</v>
      </c>
      <c r="E1" s="26"/>
    </row>
    <row r="2" spans="1:5" ht="18" x14ac:dyDescent="0.35">
      <c r="D2" s="26" t="s">
        <v>241</v>
      </c>
      <c r="E2" s="26"/>
    </row>
    <row r="3" spans="1:5" ht="18" x14ac:dyDescent="0.35">
      <c r="D3" s="26" t="s">
        <v>242</v>
      </c>
      <c r="E3" s="26"/>
    </row>
    <row r="4" spans="1:5" ht="18" x14ac:dyDescent="0.35">
      <c r="D4" s="26" t="s">
        <v>297</v>
      </c>
      <c r="E4" s="26"/>
    </row>
    <row r="5" spans="1:5" ht="18" x14ac:dyDescent="0.35">
      <c r="D5" s="26" t="s">
        <v>300</v>
      </c>
      <c r="E5" s="26"/>
    </row>
    <row r="6" spans="1:5" ht="18" x14ac:dyDescent="0.35">
      <c r="D6" s="9"/>
      <c r="E6" s="9"/>
    </row>
    <row r="7" spans="1:5" ht="18" x14ac:dyDescent="0.35">
      <c r="A7" s="26" t="s">
        <v>0</v>
      </c>
      <c r="B7" s="26"/>
      <c r="C7" s="26"/>
      <c r="D7" s="26"/>
      <c r="E7" s="26"/>
    </row>
    <row r="8" spans="1:5" ht="18" x14ac:dyDescent="0.35">
      <c r="A8" s="26" t="s">
        <v>1</v>
      </c>
      <c r="B8" s="26"/>
      <c r="C8" s="26"/>
      <c r="D8" s="26"/>
      <c r="E8" s="26"/>
    </row>
    <row r="9" spans="1:5" ht="18" x14ac:dyDescent="0.35">
      <c r="A9" s="26" t="s">
        <v>298</v>
      </c>
      <c r="B9" s="26"/>
      <c r="C9" s="26"/>
      <c r="D9" s="26"/>
      <c r="E9" s="26"/>
    </row>
    <row r="11" spans="1:5" ht="36" x14ac:dyDescent="0.3">
      <c r="A11" s="10" t="s">
        <v>2</v>
      </c>
      <c r="B11" s="11" t="s">
        <v>3</v>
      </c>
      <c r="C11" s="11" t="s">
        <v>260</v>
      </c>
      <c r="D11" s="11" t="s">
        <v>261</v>
      </c>
      <c r="E11" s="11" t="s">
        <v>233</v>
      </c>
    </row>
    <row r="12" spans="1:5" ht="36" x14ac:dyDescent="0.35">
      <c r="A12" s="12">
        <v>1</v>
      </c>
      <c r="B12" s="12" t="s">
        <v>7</v>
      </c>
      <c r="C12" s="1" t="s">
        <v>237</v>
      </c>
      <c r="D12" s="2" t="str">
        <f>'[1]Разд. 1 подр. 1.2'!$E$14</f>
        <v>Дорога гравий протяженность — 0,93 км, ширина — 6м</v>
      </c>
      <c r="E12" s="3">
        <v>0.93</v>
      </c>
    </row>
    <row r="13" spans="1:5" ht="36" x14ac:dyDescent="0.35">
      <c r="A13" s="12">
        <v>2</v>
      </c>
      <c r="B13" s="12" t="s">
        <v>8</v>
      </c>
      <c r="C13" s="1" t="s">
        <v>4</v>
      </c>
      <c r="D13" s="4" t="s">
        <v>262</v>
      </c>
      <c r="E13" s="3">
        <v>1.25</v>
      </c>
    </row>
    <row r="14" spans="1:5" ht="36" x14ac:dyDescent="0.35">
      <c r="A14" s="12">
        <v>3</v>
      </c>
      <c r="B14" s="12" t="s">
        <v>9</v>
      </c>
      <c r="C14" s="1" t="s">
        <v>6</v>
      </c>
      <c r="D14" s="4" t="s">
        <v>5</v>
      </c>
      <c r="E14" s="3">
        <v>0.7</v>
      </c>
    </row>
    <row r="15" spans="1:5" ht="36" x14ac:dyDescent="0.35">
      <c r="A15" s="12">
        <v>4</v>
      </c>
      <c r="B15" s="12" t="s">
        <v>14</v>
      </c>
      <c r="C15" s="1" t="s">
        <v>11</v>
      </c>
      <c r="D15" s="4" t="s">
        <v>263</v>
      </c>
      <c r="E15" s="3">
        <v>1.63</v>
      </c>
    </row>
    <row r="16" spans="1:5" ht="54" x14ac:dyDescent="0.35">
      <c r="A16" s="12">
        <v>5</v>
      </c>
      <c r="B16" s="12" t="s">
        <v>15</v>
      </c>
      <c r="C16" s="1" t="s">
        <v>12</v>
      </c>
      <c r="D16" s="4" t="str">
        <f>'[1]Разд. 1 подр. 1.2'!$E$18</f>
        <v>Дорога гравий протяженность - 0.15 км, асфальт протяженность- 1,65 км, ширина-6м</v>
      </c>
      <c r="E16" s="3">
        <v>1.8</v>
      </c>
    </row>
    <row r="17" spans="1:5" ht="54" x14ac:dyDescent="0.35">
      <c r="A17" s="12">
        <v>6</v>
      </c>
      <c r="B17" s="12" t="s">
        <v>16</v>
      </c>
      <c r="C17" s="1" t="s">
        <v>13</v>
      </c>
      <c r="D17" s="4" t="str">
        <f>'[1]Разд. 1 подр. 1.2'!$E$19</f>
        <v>Дорога гравий протяженность-0.89 км, асфальт протяженность - 3,8 км, грунт -3,6 км</v>
      </c>
      <c r="E17" s="3">
        <v>8.2899999999999991</v>
      </c>
    </row>
    <row r="18" spans="1:5" ht="72" x14ac:dyDescent="0.35">
      <c r="A18" s="12">
        <v>7</v>
      </c>
      <c r="B18" s="12" t="s">
        <v>20</v>
      </c>
      <c r="C18" s="1" t="s">
        <v>17</v>
      </c>
      <c r="D18" s="5" t="str">
        <f>'[1]Разд. 1 подр. 1.2'!$E$20</f>
        <v>Дорога гравий протяженность-0.890 км, асфальт протя-женность-1,8 км, грунт -3,6 км, ширина-6м</v>
      </c>
      <c r="E18" s="3">
        <v>6.29</v>
      </c>
    </row>
    <row r="19" spans="1:5" ht="54" x14ac:dyDescent="0.35">
      <c r="A19" s="12">
        <v>8</v>
      </c>
      <c r="B19" s="12" t="s">
        <v>21</v>
      </c>
      <c r="C19" s="1" t="s">
        <v>18</v>
      </c>
      <c r="D19" s="4" t="str">
        <f>'[1]Разд. 1 подр. 1.2'!$E$21</f>
        <v>Дорога гравий протяженность-1.3 км, асфальт протяженность-   0,2 км, ширина-6м</v>
      </c>
      <c r="E19" s="3">
        <v>1.5</v>
      </c>
    </row>
    <row r="20" spans="1:5" ht="36" x14ac:dyDescent="0.35">
      <c r="A20" s="12">
        <v>9</v>
      </c>
      <c r="B20" s="12" t="s">
        <v>22</v>
      </c>
      <c r="C20" s="1" t="s">
        <v>19</v>
      </c>
      <c r="D20" s="4" t="s">
        <v>264</v>
      </c>
      <c r="E20" s="3">
        <v>0.93</v>
      </c>
    </row>
    <row r="21" spans="1:5" ht="36" x14ac:dyDescent="0.35">
      <c r="A21" s="12">
        <v>10</v>
      </c>
      <c r="B21" s="12" t="s">
        <v>28</v>
      </c>
      <c r="C21" s="1" t="s">
        <v>24</v>
      </c>
      <c r="D21" s="4" t="s">
        <v>23</v>
      </c>
      <c r="E21" s="3">
        <v>0.45</v>
      </c>
    </row>
    <row r="22" spans="1:5" ht="36" x14ac:dyDescent="0.35">
      <c r="A22" s="12">
        <v>11</v>
      </c>
      <c r="B22" s="12" t="s">
        <v>29</v>
      </c>
      <c r="C22" s="1" t="s">
        <v>26</v>
      </c>
      <c r="D22" s="4" t="s">
        <v>265</v>
      </c>
      <c r="E22" s="3">
        <v>0.48</v>
      </c>
    </row>
    <row r="23" spans="1:5" ht="54" x14ac:dyDescent="0.35">
      <c r="A23" s="12">
        <v>12</v>
      </c>
      <c r="B23" s="12" t="s">
        <v>30</v>
      </c>
      <c r="C23" s="1" t="s">
        <v>27</v>
      </c>
      <c r="D23" s="16" t="str">
        <f>'[1]Разд. 1 подр. 1.2'!$E$25</f>
        <v>Дорога гравий протяженность-0.5 км, асфальт протяженность- 0,4 км, ширина-6м</v>
      </c>
      <c r="E23" s="3">
        <v>0.9</v>
      </c>
    </row>
    <row r="24" spans="1:5" ht="36" x14ac:dyDescent="0.35">
      <c r="A24" s="12">
        <v>13</v>
      </c>
      <c r="B24" s="12" t="s">
        <v>34</v>
      </c>
      <c r="C24" s="1" t="s">
        <v>31</v>
      </c>
      <c r="D24" s="4" t="s">
        <v>266</v>
      </c>
      <c r="E24" s="3">
        <v>0.93</v>
      </c>
    </row>
    <row r="25" spans="1:5" ht="54" x14ac:dyDescent="0.35">
      <c r="A25" s="12">
        <v>14</v>
      </c>
      <c r="B25" s="12" t="s">
        <v>35</v>
      </c>
      <c r="C25" s="1" t="s">
        <v>32</v>
      </c>
      <c r="D25" s="4" t="str">
        <f>'[1]Разд. 1 подр. 1.2'!$E$27</f>
        <v>Дорога асфальт 0,47 км, гравий протяженность-0,33 км, ширина-6м</v>
      </c>
      <c r="E25" s="3">
        <v>0.8</v>
      </c>
    </row>
    <row r="26" spans="1:5" ht="54" x14ac:dyDescent="0.35">
      <c r="A26" s="12">
        <v>15</v>
      </c>
      <c r="B26" s="12" t="s">
        <v>36</v>
      </c>
      <c r="C26" s="1" t="s">
        <v>33</v>
      </c>
      <c r="D26" s="4" t="str">
        <f>'[1]Разд. 1 подр. 1.2'!$E$28</f>
        <v xml:space="preserve">Дорога асфальт 0,02 км, гравий -0,98 км, ширина-6м
</v>
      </c>
      <c r="E26" s="3">
        <v>1</v>
      </c>
    </row>
    <row r="27" spans="1:5" ht="36" x14ac:dyDescent="0.35">
      <c r="A27" s="12">
        <v>16</v>
      </c>
      <c r="B27" s="12" t="s">
        <v>40</v>
      </c>
      <c r="C27" s="1" t="s">
        <v>37</v>
      </c>
      <c r="D27" s="4" t="str">
        <f>'[1]Разд. 1 подр. 1.2'!$E$29</f>
        <v>Дорога гравий -0,93 км, ширина-6м</v>
      </c>
      <c r="E27" s="3">
        <v>0.93</v>
      </c>
    </row>
    <row r="28" spans="1:5" ht="36" x14ac:dyDescent="0.35">
      <c r="A28" s="12">
        <v>17</v>
      </c>
      <c r="B28" s="12" t="s">
        <v>41</v>
      </c>
      <c r="C28" s="1" t="s">
        <v>38</v>
      </c>
      <c r="D28" s="4" t="str">
        <f>'[1]Разд. 1 подр. 1.2'!$E$30</f>
        <v>Дорога асфальт -0,6 км, ширина-6м</v>
      </c>
      <c r="E28" s="3">
        <v>0.6</v>
      </c>
    </row>
    <row r="29" spans="1:5" ht="72" x14ac:dyDescent="0.35">
      <c r="A29" s="12">
        <v>18</v>
      </c>
      <c r="B29" s="12" t="s">
        <v>42</v>
      </c>
      <c r="C29" s="1" t="s">
        <v>39</v>
      </c>
      <c r="D29" s="4" t="str">
        <f>'[1]Разд. 1 подр. 1.2'!$E$31</f>
        <v>Дорога гравий протя-женность-1,9 км, асфальт протяженность-    3,1 км, ширина-6м, тротуар -0,8 км</v>
      </c>
      <c r="E29" s="3">
        <v>5</v>
      </c>
    </row>
    <row r="30" spans="1:5" ht="36" x14ac:dyDescent="0.35">
      <c r="A30" s="12">
        <v>19</v>
      </c>
      <c r="B30" s="12" t="s">
        <v>47</v>
      </c>
      <c r="C30" s="1" t="s">
        <v>43</v>
      </c>
      <c r="D30" s="4" t="s">
        <v>5</v>
      </c>
      <c r="E30" s="3">
        <v>0.7</v>
      </c>
    </row>
    <row r="31" spans="1:5" ht="36" x14ac:dyDescent="0.35">
      <c r="A31" s="12">
        <v>20</v>
      </c>
      <c r="B31" s="12" t="s">
        <v>48</v>
      </c>
      <c r="C31" s="1" t="s">
        <v>45</v>
      </c>
      <c r="D31" s="4" t="s">
        <v>44</v>
      </c>
      <c r="E31" s="3">
        <v>0.6</v>
      </c>
    </row>
    <row r="32" spans="1:5" ht="72" x14ac:dyDescent="0.35">
      <c r="A32" s="12">
        <v>21</v>
      </c>
      <c r="B32" s="12" t="s">
        <v>49</v>
      </c>
      <c r="C32" s="6" t="s">
        <v>46</v>
      </c>
      <c r="D32" s="4" t="str">
        <f>'[1]Разд. 1 подр. 1.2'!$E$34</f>
        <v>Дорога гравий протяжен-ность-0.1 км, асфальт протяженность- 1,1 км, ширина 6м, тротуар -0,8 км, ширина -1м</v>
      </c>
      <c r="E32" s="3">
        <v>1.2</v>
      </c>
    </row>
    <row r="33" spans="1:5" ht="54" x14ac:dyDescent="0.35">
      <c r="A33" s="12">
        <v>22</v>
      </c>
      <c r="B33" s="12" t="s">
        <v>54</v>
      </c>
      <c r="C33" s="1" t="s">
        <v>50</v>
      </c>
      <c r="D33" s="4" t="str">
        <f>'[1]Разд. 1 подр. 1.2'!$E$35</f>
        <v>Дорога асфальт 1,3 км, гравий протяженность-0,5 км, ширина-4,5 м</v>
      </c>
      <c r="E33" s="3">
        <v>1.8</v>
      </c>
    </row>
    <row r="34" spans="1:5" ht="36" x14ac:dyDescent="0.35">
      <c r="A34" s="12">
        <v>23</v>
      </c>
      <c r="B34" s="12" t="s">
        <v>55</v>
      </c>
      <c r="C34" s="1" t="s">
        <v>52</v>
      </c>
      <c r="D34" s="4" t="str">
        <f>'[1]Разд. 1 подр. 1.2'!$E$36</f>
        <v>Дорога гравий протяженность -0,3 км, ширина-6м</v>
      </c>
      <c r="E34" s="3">
        <v>0.3</v>
      </c>
    </row>
    <row r="35" spans="1:5" ht="72" x14ac:dyDescent="0.35">
      <c r="A35" s="12">
        <v>24</v>
      </c>
      <c r="B35" s="12" t="s">
        <v>56</v>
      </c>
      <c r="C35" s="1" t="s">
        <v>53</v>
      </c>
      <c r="D35" s="4" t="str">
        <f>'[1]Разд. 1 подр. 1.2'!$E$37</f>
        <v>Дорога, тротуар асфальт протяженность-    2,3 км, гравий - 1,2 км, ширина-5,5 м, тротуар -1,2 км</v>
      </c>
      <c r="E35" s="3">
        <v>3.5</v>
      </c>
    </row>
    <row r="36" spans="1:5" ht="54" x14ac:dyDescent="0.35">
      <c r="A36" s="12">
        <v>25</v>
      </c>
      <c r="B36" s="12" t="s">
        <v>58</v>
      </c>
      <c r="C36" s="1" t="s">
        <v>57</v>
      </c>
      <c r="D36" s="4" t="str">
        <f>'[1]Разд. 1 подр. 1.2'!$E$38</f>
        <v>Дорога асфальт 0,200 км, гравий протяженность-0,400 км, ширина-3,8 м</v>
      </c>
      <c r="E36" s="3">
        <v>0.6</v>
      </c>
    </row>
    <row r="37" spans="1:5" s="21" customFormat="1" ht="54" x14ac:dyDescent="0.35">
      <c r="A37" s="20">
        <v>26</v>
      </c>
      <c r="B37" s="20" t="s">
        <v>235</v>
      </c>
      <c r="C37" s="22" t="s">
        <v>60</v>
      </c>
      <c r="D37" s="25" t="s">
        <v>59</v>
      </c>
      <c r="E37" s="20">
        <v>1.3</v>
      </c>
    </row>
    <row r="38" spans="1:5" ht="54" x14ac:dyDescent="0.35">
      <c r="A38" s="12">
        <v>27</v>
      </c>
      <c r="B38" s="12" t="s">
        <v>64</v>
      </c>
      <c r="C38" s="1" t="s">
        <v>61</v>
      </c>
      <c r="D38" s="4" t="str">
        <f>'[1]Разд. 1 подр. 1.2'!$E$40</f>
        <v>Дорога асфальт протяженность- 1,5 км, гравий -1,66 км, ширина-6м, тротуар - 0,4 км</v>
      </c>
      <c r="E38" s="3">
        <v>3.16</v>
      </c>
    </row>
    <row r="39" spans="1:5" ht="54" x14ac:dyDescent="0.35">
      <c r="A39" s="12">
        <v>28</v>
      </c>
      <c r="B39" s="12" t="s">
        <v>65</v>
      </c>
      <c r="C39" s="1" t="s">
        <v>62</v>
      </c>
      <c r="D39" s="4" t="str">
        <f>'[1]Разд. 1 подр. 1.2'!$E$41</f>
        <v>Дорога асфальт протяженность- 1,68 км, гравий -0,91 км, ширина 3-6 м</v>
      </c>
      <c r="E39" s="3">
        <v>2.59</v>
      </c>
    </row>
    <row r="40" spans="1:5" ht="54" x14ac:dyDescent="0.35">
      <c r="A40" s="12">
        <v>29</v>
      </c>
      <c r="B40" s="12" t="s">
        <v>66</v>
      </c>
      <c r="C40" s="1" t="s">
        <v>63</v>
      </c>
      <c r="D40" s="4" t="str">
        <f>'[1]Разд. 1 подр. 1.2'!$E$42</f>
        <v>Дорога асфальт 0,196 км, гравий протяженность-1,204 км,  ширина-5 м</v>
      </c>
      <c r="E40" s="3">
        <v>1.4</v>
      </c>
    </row>
    <row r="41" spans="1:5" ht="36" x14ac:dyDescent="0.35">
      <c r="A41" s="12">
        <v>30</v>
      </c>
      <c r="B41" s="12" t="s">
        <v>72</v>
      </c>
      <c r="C41" s="1" t="s">
        <v>68</v>
      </c>
      <c r="D41" s="4" t="s">
        <v>67</v>
      </c>
      <c r="E41" s="3">
        <v>0.3</v>
      </c>
    </row>
    <row r="42" spans="1:5" ht="54" x14ac:dyDescent="0.35">
      <c r="A42" s="12">
        <v>31</v>
      </c>
      <c r="B42" s="12" t="s">
        <v>73</v>
      </c>
      <c r="C42" s="1" t="s">
        <v>69</v>
      </c>
      <c r="D42" s="4" t="str">
        <f>'[1]Разд. 1 подр. 1.2'!$E$44</f>
        <v>Дорога гравий протяженность-1,02 км, асфальт 0,36 км, ширина-3-6 м</v>
      </c>
      <c r="E42" s="3">
        <v>1.38</v>
      </c>
    </row>
    <row r="43" spans="1:5" ht="36" x14ac:dyDescent="0.35">
      <c r="A43" s="12">
        <v>32</v>
      </c>
      <c r="B43" s="12" t="s">
        <v>74</v>
      </c>
      <c r="C43" s="1" t="s">
        <v>71</v>
      </c>
      <c r="D43" s="4" t="s">
        <v>70</v>
      </c>
      <c r="E43" s="3">
        <v>0.9</v>
      </c>
    </row>
    <row r="44" spans="1:5" ht="54" x14ac:dyDescent="0.35">
      <c r="A44" s="12">
        <v>33</v>
      </c>
      <c r="B44" s="12" t="s">
        <v>78</v>
      </c>
      <c r="C44" s="6" t="s">
        <v>75</v>
      </c>
      <c r="D44" s="4" t="str">
        <f>'[1]Разд. 1 подр. 1.2'!$E$46</f>
        <v>Дорога,  асфальт протяженность-  2,0 км, ширина-6м, тротуар - 0,4 км, ширина-1м</v>
      </c>
      <c r="E44" s="3">
        <v>2</v>
      </c>
    </row>
    <row r="45" spans="1:5" s="21" customFormat="1" ht="54" x14ac:dyDescent="0.35">
      <c r="A45" s="20">
        <v>34</v>
      </c>
      <c r="B45" s="20" t="s">
        <v>234</v>
      </c>
      <c r="C45" s="22" t="s">
        <v>76</v>
      </c>
      <c r="D45" s="24" t="str">
        <f>'[1]Разд. 1 подр. 1.2'!$E$47</f>
        <v>Дорога асфальт протяженность - 0,570 км, гравий  протяженность - 0,360 км, ширина - 6 м</v>
      </c>
      <c r="E45" s="20">
        <v>0.93</v>
      </c>
    </row>
    <row r="46" spans="1:5" ht="54" x14ac:dyDescent="0.35">
      <c r="A46" s="12">
        <v>35</v>
      </c>
      <c r="B46" s="12" t="s">
        <v>79</v>
      </c>
      <c r="C46" s="1" t="s">
        <v>77</v>
      </c>
      <c r="D46" s="4" t="str">
        <f>'[1]Разд. 1 подр. 1.2'!$E$48</f>
        <v>Дорога гравий протяжен-ность-0.290 км, грунт -0,17 км, ширина-6м</v>
      </c>
      <c r="E46" s="3">
        <v>0.46</v>
      </c>
    </row>
    <row r="47" spans="1:5" ht="36" x14ac:dyDescent="0.35">
      <c r="A47" s="12">
        <v>36</v>
      </c>
      <c r="B47" s="12" t="s">
        <v>84</v>
      </c>
      <c r="C47" s="1" t="s">
        <v>80</v>
      </c>
      <c r="D47" s="4" t="str">
        <f>'[1]Разд. 1 подр. 1.2'!$E$49</f>
        <v>Дорога гравий протяженность-0,7 км, ширина-6м</v>
      </c>
      <c r="E47" s="3">
        <v>0.7</v>
      </c>
    </row>
    <row r="48" spans="1:5" ht="36" x14ac:dyDescent="0.35">
      <c r="A48" s="12">
        <v>37</v>
      </c>
      <c r="B48" s="12" t="s">
        <v>85</v>
      </c>
      <c r="C48" s="1" t="s">
        <v>82</v>
      </c>
      <c r="D48" s="4" t="s">
        <v>81</v>
      </c>
      <c r="E48" s="3">
        <v>0.4</v>
      </c>
    </row>
    <row r="49" spans="1:5" ht="54" x14ac:dyDescent="0.35">
      <c r="A49" s="12">
        <v>38</v>
      </c>
      <c r="B49" s="12" t="s">
        <v>86</v>
      </c>
      <c r="C49" s="1" t="s">
        <v>83</v>
      </c>
      <c r="D49" s="4" t="str">
        <f>'[1]Разд. 1 подр. 1.2'!$E$51</f>
        <v>Дорога гравий протяженность-2,8 км, асфальт протяженность- 4,5 км, ширина 5-6 м</v>
      </c>
      <c r="E49" s="3">
        <v>7.3</v>
      </c>
    </row>
    <row r="50" spans="1:5" ht="54" x14ac:dyDescent="0.35">
      <c r="A50" s="12">
        <v>39</v>
      </c>
      <c r="B50" s="12" t="s">
        <v>92</v>
      </c>
      <c r="C50" s="1" t="s">
        <v>87</v>
      </c>
      <c r="D50" s="4" t="str">
        <f>'[1]Разд. 1 подр. 1.2'!$E$52</f>
        <v>Дорога асфальт 0,5 км, гравий протяженность-1,1 км, ширина-6м</v>
      </c>
      <c r="E50" s="3">
        <v>1.6</v>
      </c>
    </row>
    <row r="51" spans="1:5" s="21" customFormat="1" ht="144" x14ac:dyDescent="0.35">
      <c r="A51" s="20">
        <v>40</v>
      </c>
      <c r="B51" s="20" t="s">
        <v>236</v>
      </c>
      <c r="C51" s="7" t="s">
        <v>232</v>
      </c>
      <c r="D51" s="15" t="s">
        <v>231</v>
      </c>
      <c r="E51" s="20">
        <v>1.18</v>
      </c>
    </row>
    <row r="52" spans="1:5" ht="36" x14ac:dyDescent="0.35">
      <c r="A52" s="12">
        <v>41</v>
      </c>
      <c r="B52" s="12" t="s">
        <v>93</v>
      </c>
      <c r="C52" s="1" t="s">
        <v>89</v>
      </c>
      <c r="D52" s="4" t="s">
        <v>88</v>
      </c>
      <c r="E52" s="3">
        <v>0.4</v>
      </c>
    </row>
    <row r="53" spans="1:5" ht="54" x14ac:dyDescent="0.35">
      <c r="A53" s="12">
        <v>42</v>
      </c>
      <c r="B53" s="12" t="s">
        <v>94</v>
      </c>
      <c r="C53" s="1" t="s">
        <v>91</v>
      </c>
      <c r="D53" s="4" t="s">
        <v>90</v>
      </c>
      <c r="E53" s="3">
        <v>2</v>
      </c>
    </row>
    <row r="54" spans="1:5" ht="36" x14ac:dyDescent="0.35">
      <c r="A54" s="12">
        <v>43</v>
      </c>
      <c r="B54" s="12" t="s">
        <v>98</v>
      </c>
      <c r="C54" s="1" t="s">
        <v>95</v>
      </c>
      <c r="D54" s="4" t="str">
        <f>'[1]Разд. 1 подр. 1.2'!$E$55</f>
        <v>Дорога гравий -0,5 км, ширина-6м</v>
      </c>
      <c r="E54" s="3">
        <v>0.5</v>
      </c>
    </row>
    <row r="55" spans="1:5" ht="36" x14ac:dyDescent="0.35">
      <c r="A55" s="12">
        <v>44</v>
      </c>
      <c r="B55" s="12" t="s">
        <v>99</v>
      </c>
      <c r="C55" s="1" t="s">
        <v>96</v>
      </c>
      <c r="D55" s="4" t="s">
        <v>265</v>
      </c>
      <c r="E55" s="3">
        <v>0.48</v>
      </c>
    </row>
    <row r="56" spans="1:5" ht="54" x14ac:dyDescent="0.35">
      <c r="A56" s="12">
        <v>45</v>
      </c>
      <c r="B56" s="12" t="s">
        <v>100</v>
      </c>
      <c r="C56" s="1" t="s">
        <v>97</v>
      </c>
      <c r="D56" s="4" t="str">
        <f>'[1]Разд. 1 подр. 1.2'!$E$57</f>
        <v>Дорога гравий протяженность-0,46 км, асфальт протяженность -4,64 км, ширина 3-6 м</v>
      </c>
      <c r="E56" s="3">
        <v>5.0999999999999996</v>
      </c>
    </row>
    <row r="57" spans="1:5" ht="72" x14ac:dyDescent="0.35">
      <c r="A57" s="12">
        <v>46</v>
      </c>
      <c r="B57" s="12" t="s">
        <v>103</v>
      </c>
      <c r="C57" s="1" t="s">
        <v>101</v>
      </c>
      <c r="D57" s="4" t="str">
        <f>'[1]Разд. 1 подр. 1.2'!$E$58</f>
        <v xml:space="preserve">Дорога асфальт протяженность-0,44 км, гравий -0,66 км, ширина-3-6м
</v>
      </c>
      <c r="E57" s="3">
        <v>1.1000000000000001</v>
      </c>
    </row>
    <row r="58" spans="1:5" ht="36" x14ac:dyDescent="0.35">
      <c r="A58" s="12">
        <v>47</v>
      </c>
      <c r="B58" s="12" t="s">
        <v>104</v>
      </c>
      <c r="C58" s="1" t="s">
        <v>101</v>
      </c>
      <c r="D58" s="4" t="s">
        <v>265</v>
      </c>
      <c r="E58" s="3">
        <v>0.48</v>
      </c>
    </row>
    <row r="59" spans="1:5" ht="36" x14ac:dyDescent="0.35">
      <c r="A59" s="12">
        <v>48</v>
      </c>
      <c r="B59" s="12" t="s">
        <v>105</v>
      </c>
      <c r="C59" s="1" t="s">
        <v>102</v>
      </c>
      <c r="D59" s="4" t="str">
        <f>'[1]Разд. 1 подр. 1.2'!$E$60</f>
        <v>Дорога гравий 0,65 км, грунт -0,53 км, ширина-6м</v>
      </c>
      <c r="E59" s="3">
        <v>1.18</v>
      </c>
    </row>
    <row r="60" spans="1:5" ht="54" x14ac:dyDescent="0.35">
      <c r="A60" s="12">
        <v>49</v>
      </c>
      <c r="B60" s="12" t="s">
        <v>109</v>
      </c>
      <c r="C60" s="1" t="s">
        <v>106</v>
      </c>
      <c r="D60" s="4" t="s">
        <v>10</v>
      </c>
      <c r="E60" s="3">
        <v>0.7</v>
      </c>
    </row>
    <row r="61" spans="1:5" ht="72" x14ac:dyDescent="0.35">
      <c r="A61" s="12">
        <v>50</v>
      </c>
      <c r="B61" s="12" t="s">
        <v>110</v>
      </c>
      <c r="C61" s="1" t="s">
        <v>107</v>
      </c>
      <c r="D61" s="4" t="s">
        <v>267</v>
      </c>
      <c r="E61" s="3">
        <v>2.2000000000000002</v>
      </c>
    </row>
    <row r="62" spans="1:5" ht="54" x14ac:dyDescent="0.35">
      <c r="A62" s="12">
        <v>51</v>
      </c>
      <c r="B62" s="12" t="s">
        <v>111</v>
      </c>
      <c r="C62" s="1" t="s">
        <v>108</v>
      </c>
      <c r="D62" s="4" t="str">
        <f>'[1]Разд. 1 подр. 1.2'!$E$63</f>
        <v>Дорога гравий протяженность-1,03 км, асфальт протяженность- 0,77 км, ширина-6м</v>
      </c>
      <c r="E62" s="3">
        <v>1.8</v>
      </c>
    </row>
    <row r="63" spans="1:5" ht="54" x14ac:dyDescent="0.35">
      <c r="A63" s="12">
        <v>52</v>
      </c>
      <c r="B63" s="12" t="s">
        <v>116</v>
      </c>
      <c r="C63" s="1" t="s">
        <v>112</v>
      </c>
      <c r="D63" s="4" t="str">
        <f>'[1]Разд. 1 подр. 1.2'!$E$64</f>
        <v>Дорога асфальт протяженность- 0,73 км, гравий -0,87 км, ширина 5-6 м</v>
      </c>
      <c r="E63" s="3">
        <v>1.6</v>
      </c>
    </row>
    <row r="64" spans="1:5" ht="36" x14ac:dyDescent="0.35">
      <c r="A64" s="12">
        <v>53</v>
      </c>
      <c r="B64" s="12" t="s">
        <v>117</v>
      </c>
      <c r="C64" s="6" t="s">
        <v>113</v>
      </c>
      <c r="D64" s="4" t="str">
        <f>'[1]Разд. 1 подр. 1.2'!$E$65</f>
        <v>Дорога асфальт протяженность- 1,7 км, ширина-6м</v>
      </c>
      <c r="E64" s="3">
        <v>1.7</v>
      </c>
    </row>
    <row r="65" spans="1:5" ht="36" x14ac:dyDescent="0.35">
      <c r="A65" s="12">
        <v>54</v>
      </c>
      <c r="B65" s="12" t="s">
        <v>118</v>
      </c>
      <c r="C65" s="1" t="s">
        <v>115</v>
      </c>
      <c r="D65" s="4" t="s">
        <v>114</v>
      </c>
      <c r="E65" s="3">
        <v>1.1000000000000001</v>
      </c>
    </row>
    <row r="66" spans="1:5" ht="54" x14ac:dyDescent="0.35">
      <c r="A66" s="12">
        <v>55</v>
      </c>
      <c r="B66" s="12" t="s">
        <v>122</v>
      </c>
      <c r="C66" s="1" t="s">
        <v>120</v>
      </c>
      <c r="D66" s="4" t="s">
        <v>119</v>
      </c>
      <c r="E66" s="3">
        <v>0.4</v>
      </c>
    </row>
    <row r="67" spans="1:5" ht="36" x14ac:dyDescent="0.35">
      <c r="A67" s="12">
        <v>56</v>
      </c>
      <c r="B67" s="12" t="s">
        <v>123</v>
      </c>
      <c r="C67" s="1" t="s">
        <v>121</v>
      </c>
      <c r="D67" s="4" t="str">
        <f>'[1]Разд. 1 подр. 1.2'!$E$68</f>
        <v>Дорога гравий протяженность-1,4 км, грунт -0,7 км, ширина-6м</v>
      </c>
      <c r="E67" s="3">
        <v>2.1</v>
      </c>
    </row>
    <row r="68" spans="1:5" ht="54" x14ac:dyDescent="0.35">
      <c r="A68" s="12">
        <v>57</v>
      </c>
      <c r="B68" s="12" t="s">
        <v>124</v>
      </c>
      <c r="C68" s="1" t="s">
        <v>152</v>
      </c>
      <c r="D68" s="4" t="str">
        <f>'[1]Разд. 1 подр. 1.2'!$E$69</f>
        <v>Дорога асфальт 0,2 км, гравий протяженность-1,3 км, ширина-5 м.</v>
      </c>
      <c r="E68" s="3">
        <v>1.5</v>
      </c>
    </row>
    <row r="69" spans="1:5" ht="36" x14ac:dyDescent="0.35">
      <c r="A69" s="12">
        <v>58</v>
      </c>
      <c r="B69" s="12" t="s">
        <v>128</v>
      </c>
      <c r="C69" s="1" t="s">
        <v>125</v>
      </c>
      <c r="D69" s="4" t="str">
        <f>'[1]Разд. 1 подр. 1.2'!$E$70</f>
        <v>Дорога гравий протяженность-0,5 км, ширина-6м</v>
      </c>
      <c r="E69" s="3">
        <v>0.5</v>
      </c>
    </row>
    <row r="70" spans="1:5" ht="36" x14ac:dyDescent="0.35">
      <c r="A70" s="12">
        <v>59</v>
      </c>
      <c r="B70" s="12" t="s">
        <v>129</v>
      </c>
      <c r="C70" s="1" t="s">
        <v>126</v>
      </c>
      <c r="D70" s="4" t="str">
        <f>'[1]Разд. 1 подр. 1.2'!$E$71</f>
        <v>Дорога асфальт протяженность- 0,9км, грунт -0,2 км, ширина-6м</v>
      </c>
      <c r="E70" s="3">
        <v>1.1000000000000001</v>
      </c>
    </row>
    <row r="71" spans="1:5" ht="36" x14ac:dyDescent="0.35">
      <c r="A71" s="12">
        <v>60</v>
      </c>
      <c r="B71" s="12" t="s">
        <v>130</v>
      </c>
      <c r="C71" s="1" t="s">
        <v>127</v>
      </c>
      <c r="D71" s="4" t="s">
        <v>268</v>
      </c>
      <c r="E71" s="3">
        <v>1.55</v>
      </c>
    </row>
    <row r="72" spans="1:5" ht="36" x14ac:dyDescent="0.35">
      <c r="A72" s="12">
        <v>61</v>
      </c>
      <c r="B72" s="12" t="s">
        <v>134</v>
      </c>
      <c r="C72" s="1" t="s">
        <v>131</v>
      </c>
      <c r="D72" s="4" t="str">
        <f>'[1]Разд. 1 подр. 1.2'!$E$73</f>
        <v>Дорога асфальт протяженность- 3,0 км, ширина-6м</v>
      </c>
      <c r="E72" s="3">
        <v>3</v>
      </c>
    </row>
    <row r="73" spans="1:5" ht="54" x14ac:dyDescent="0.35">
      <c r="A73" s="12">
        <v>62</v>
      </c>
      <c r="B73" s="12" t="s">
        <v>135</v>
      </c>
      <c r="C73" s="1" t="s">
        <v>132</v>
      </c>
      <c r="D73" s="5" t="str">
        <f>'[1]Разд. 1 подр. 1.2'!$E$74</f>
        <v>Дорога гравий протяженность-0.7 км, асфальт протяженность- 1,4 км, ширина-6м</v>
      </c>
      <c r="E73" s="3">
        <v>2.1</v>
      </c>
    </row>
    <row r="74" spans="1:5" ht="36" x14ac:dyDescent="0.35">
      <c r="A74" s="12">
        <v>63</v>
      </c>
      <c r="B74" s="12" t="s">
        <v>136</v>
      </c>
      <c r="C74" s="1" t="s">
        <v>133</v>
      </c>
      <c r="D74" s="4" t="str">
        <f>'[1]Разд. 1 подр. 1.2'!$E$75</f>
        <v>Дорога гравий протяженность-0,7 км, ширина-6м</v>
      </c>
      <c r="E74" s="3">
        <v>0.7</v>
      </c>
    </row>
    <row r="75" spans="1:5" ht="36" x14ac:dyDescent="0.35">
      <c r="A75" s="12">
        <v>64</v>
      </c>
      <c r="B75" s="12" t="s">
        <v>140</v>
      </c>
      <c r="C75" s="1" t="s">
        <v>137</v>
      </c>
      <c r="D75" s="4" t="str">
        <f>'[1]Разд. 1 подр. 1.2'!$E$76</f>
        <v>Дорога гравий протяженность-0,6 км, ширина-6м</v>
      </c>
      <c r="E75" s="3">
        <v>0.6</v>
      </c>
    </row>
    <row r="76" spans="1:5" ht="36" x14ac:dyDescent="0.35">
      <c r="A76" s="12">
        <v>65</v>
      </c>
      <c r="B76" s="12" t="s">
        <v>141</v>
      </c>
      <c r="C76" s="1" t="s">
        <v>138</v>
      </c>
      <c r="D76" s="4" t="s">
        <v>269</v>
      </c>
      <c r="E76" s="3">
        <v>1.2</v>
      </c>
    </row>
    <row r="77" spans="1:5" ht="54" x14ac:dyDescent="0.35">
      <c r="A77" s="12">
        <v>66</v>
      </c>
      <c r="B77" s="12" t="s">
        <v>142</v>
      </c>
      <c r="C77" s="1" t="s">
        <v>139</v>
      </c>
      <c r="D77" s="4" t="str">
        <f>'[1]Разд. 1 подр. 1.2'!$E$78</f>
        <v>Дорога гравий протяженность-1,2 км, асфальт - 0,25 км, грунт -3,5 км, ширина-6м</v>
      </c>
      <c r="E77" s="3">
        <v>4.95</v>
      </c>
    </row>
    <row r="78" spans="1:5" ht="36" x14ac:dyDescent="0.35">
      <c r="A78" s="12">
        <v>67</v>
      </c>
      <c r="B78" s="12" t="s">
        <v>146</v>
      </c>
      <c r="C78" s="1" t="s">
        <v>143</v>
      </c>
      <c r="D78" s="4" t="s">
        <v>270</v>
      </c>
      <c r="E78" s="3">
        <v>0.49</v>
      </c>
    </row>
    <row r="79" spans="1:5" ht="36" x14ac:dyDescent="0.35">
      <c r="A79" s="12">
        <v>68</v>
      </c>
      <c r="B79" s="12" t="s">
        <v>147</v>
      </c>
      <c r="C79" s="1" t="s">
        <v>144</v>
      </c>
      <c r="D79" s="4" t="s">
        <v>44</v>
      </c>
      <c r="E79" s="3">
        <v>0.6</v>
      </c>
    </row>
    <row r="80" spans="1:5" ht="54" x14ac:dyDescent="0.35">
      <c r="A80" s="12">
        <v>69</v>
      </c>
      <c r="B80" s="12" t="s">
        <v>148</v>
      </c>
      <c r="C80" s="1" t="s">
        <v>145</v>
      </c>
      <c r="D80" s="4" t="str">
        <f>'[1]Разд. 1 подр. 1.2'!$E$81</f>
        <v>Дорога гравий протяженность-0,350 км, ширина 6 м, асфальт -0,958 км, ширина-6м</v>
      </c>
      <c r="E80" s="3">
        <v>1.3080000000000001</v>
      </c>
    </row>
    <row r="81" spans="1:5" ht="36" x14ac:dyDescent="0.35">
      <c r="A81" s="12">
        <v>70</v>
      </c>
      <c r="B81" s="12" t="s">
        <v>153</v>
      </c>
      <c r="C81" s="1" t="s">
        <v>149</v>
      </c>
      <c r="D81" s="4" t="s">
        <v>271</v>
      </c>
      <c r="E81" s="3">
        <v>1.04</v>
      </c>
    </row>
    <row r="82" spans="1:5" ht="54" x14ac:dyDescent="0.35">
      <c r="A82" s="12">
        <v>71</v>
      </c>
      <c r="B82" s="12" t="s">
        <v>154</v>
      </c>
      <c r="C82" s="1" t="s">
        <v>150</v>
      </c>
      <c r="D82" s="4" t="str">
        <f>'[1]Разд. 1 подр. 1.2'!$E$83</f>
        <v>Дорога асфальт 0,059 км, гравий протяженность-0,541 км, ширина-5,8 м</v>
      </c>
      <c r="E82" s="3">
        <v>0.6</v>
      </c>
    </row>
    <row r="83" spans="1:5" ht="54" x14ac:dyDescent="0.35">
      <c r="A83" s="12">
        <v>72</v>
      </c>
      <c r="B83" s="12" t="s">
        <v>155</v>
      </c>
      <c r="C83" s="1" t="s">
        <v>151</v>
      </c>
      <c r="D83" s="4" t="s">
        <v>25</v>
      </c>
      <c r="E83" s="3">
        <v>0.45</v>
      </c>
    </row>
    <row r="84" spans="1:5" ht="54" x14ac:dyDescent="0.35">
      <c r="A84" s="12">
        <v>73</v>
      </c>
      <c r="B84" s="12" t="s">
        <v>160</v>
      </c>
      <c r="C84" s="1" t="s">
        <v>156</v>
      </c>
      <c r="D84" s="4" t="s">
        <v>10</v>
      </c>
      <c r="E84" s="3">
        <v>0.7</v>
      </c>
    </row>
    <row r="85" spans="1:5" ht="36" x14ac:dyDescent="0.35">
      <c r="A85" s="12">
        <v>74</v>
      </c>
      <c r="B85" s="12" t="s">
        <v>161</v>
      </c>
      <c r="C85" s="1" t="s">
        <v>157</v>
      </c>
      <c r="D85" s="4" t="s">
        <v>272</v>
      </c>
      <c r="E85" s="3">
        <v>0.23</v>
      </c>
    </row>
    <row r="86" spans="1:5" ht="36" x14ac:dyDescent="0.35">
      <c r="A86" s="12">
        <v>75</v>
      </c>
      <c r="B86" s="12" t="s">
        <v>162</v>
      </c>
      <c r="C86" s="1" t="s">
        <v>159</v>
      </c>
      <c r="D86" s="4" t="s">
        <v>158</v>
      </c>
      <c r="E86" s="3">
        <v>0.75</v>
      </c>
    </row>
    <row r="87" spans="1:5" ht="54" x14ac:dyDescent="0.35">
      <c r="A87" s="12">
        <v>76</v>
      </c>
      <c r="B87" s="12" t="s">
        <v>166</v>
      </c>
      <c r="C87" s="1" t="s">
        <v>163</v>
      </c>
      <c r="D87" s="4" t="str">
        <f>'[1]Разд. 1 подр. 1.2'!$E$88</f>
        <v>Дорога гравий протяженность-0.50 км, грунт -0.35 км, ширина-6м</v>
      </c>
      <c r="E87" s="3">
        <v>0.85</v>
      </c>
    </row>
    <row r="88" spans="1:5" ht="36" x14ac:dyDescent="0.35">
      <c r="A88" s="12">
        <v>77</v>
      </c>
      <c r="B88" s="12" t="s">
        <v>167</v>
      </c>
      <c r="C88" s="1" t="s">
        <v>164</v>
      </c>
      <c r="D88" s="4" t="str">
        <f>'[1]Разд. 1 подр. 1.2'!$E$89</f>
        <v>Дорога асфальт протяженность-  0,4 км, ширина-6м</v>
      </c>
      <c r="E88" s="3">
        <v>0.4</v>
      </c>
    </row>
    <row r="89" spans="1:5" ht="36" x14ac:dyDescent="0.35">
      <c r="A89" s="12">
        <v>78</v>
      </c>
      <c r="B89" s="12" t="s">
        <v>168</v>
      </c>
      <c r="C89" s="1" t="s">
        <v>165</v>
      </c>
      <c r="D89" s="4" t="str">
        <f>'[1]Разд. 1 подр. 1.2'!$E$90</f>
        <v>Дорога гравий протяженность-1,3 км, ширина-6м</v>
      </c>
      <c r="E89" s="3">
        <v>1.3</v>
      </c>
    </row>
    <row r="90" spans="1:5" ht="36" x14ac:dyDescent="0.35">
      <c r="A90" s="12">
        <v>79</v>
      </c>
      <c r="B90" s="12" t="s">
        <v>174</v>
      </c>
      <c r="C90" s="1" t="s">
        <v>169</v>
      </c>
      <c r="D90" s="4" t="str">
        <f>'[1]Разд. 1 подр. 1.2'!$E$91</f>
        <v>Дорога асфальт протяженность -1,0 км, ширина-6м</v>
      </c>
      <c r="E90" s="3">
        <v>1</v>
      </c>
    </row>
    <row r="91" spans="1:5" s="21" customFormat="1" ht="36" x14ac:dyDescent="0.35">
      <c r="A91" s="20">
        <v>80</v>
      </c>
      <c r="B91" s="20" t="s">
        <v>273</v>
      </c>
      <c r="C91" s="22" t="str">
        <f>'[1]Разд. 1 подр. 1.2'!$F$92</f>
        <v>ст. Новотитаровская, ул. Южная</v>
      </c>
      <c r="D91" s="23" t="str">
        <f>'[1]Разд. 1 подр. 1.2'!$E$92</f>
        <v>Дорога гравий протяженность -0,63 км, ширина-4,5м</v>
      </c>
      <c r="E91" s="20">
        <v>0.63</v>
      </c>
    </row>
    <row r="92" spans="1:5" ht="36" x14ac:dyDescent="0.35">
      <c r="A92" s="12">
        <v>81</v>
      </c>
      <c r="B92" s="12" t="s">
        <v>175</v>
      </c>
      <c r="C92" s="1" t="s">
        <v>171</v>
      </c>
      <c r="D92" s="4" t="s">
        <v>170</v>
      </c>
      <c r="E92" s="3">
        <v>0.1</v>
      </c>
    </row>
    <row r="93" spans="1:5" ht="36" x14ac:dyDescent="0.35">
      <c r="A93" s="12">
        <v>82</v>
      </c>
      <c r="B93" s="12" t="s">
        <v>176</v>
      </c>
      <c r="C93" s="1" t="s">
        <v>173</v>
      </c>
      <c r="D93" s="4" t="s">
        <v>172</v>
      </c>
      <c r="E93" s="3">
        <v>0.4</v>
      </c>
    </row>
    <row r="94" spans="1:5" ht="36" x14ac:dyDescent="0.35">
      <c r="A94" s="12">
        <v>83</v>
      </c>
      <c r="B94" s="12" t="s">
        <v>182</v>
      </c>
      <c r="C94" s="1" t="s">
        <v>178</v>
      </c>
      <c r="D94" s="4" t="s">
        <v>177</v>
      </c>
      <c r="E94" s="3">
        <v>7.0000000000000007E-2</v>
      </c>
    </row>
    <row r="95" spans="1:5" ht="36" x14ac:dyDescent="0.35">
      <c r="A95" s="12">
        <v>84</v>
      </c>
      <c r="B95" s="12" t="s">
        <v>183</v>
      </c>
      <c r="C95" s="1" t="s">
        <v>179</v>
      </c>
      <c r="D95" s="4" t="s">
        <v>51</v>
      </c>
      <c r="E95" s="3">
        <v>0.3</v>
      </c>
    </row>
    <row r="96" spans="1:5" ht="36" x14ac:dyDescent="0.35">
      <c r="A96" s="12">
        <v>85</v>
      </c>
      <c r="B96" s="12" t="s">
        <v>184</v>
      </c>
      <c r="C96" s="1" t="s">
        <v>181</v>
      </c>
      <c r="D96" s="4" t="s">
        <v>180</v>
      </c>
      <c r="E96" s="3">
        <v>0.11</v>
      </c>
    </row>
    <row r="97" spans="1:5" ht="36" x14ac:dyDescent="0.35">
      <c r="A97" s="12">
        <v>86</v>
      </c>
      <c r="B97" s="12" t="s">
        <v>190</v>
      </c>
      <c r="C97" s="1" t="s">
        <v>186</v>
      </c>
      <c r="D97" s="4" t="s">
        <v>185</v>
      </c>
      <c r="E97" s="3">
        <v>0.25</v>
      </c>
    </row>
    <row r="98" spans="1:5" ht="54" x14ac:dyDescent="0.35">
      <c r="A98" s="12">
        <v>87</v>
      </c>
      <c r="B98" s="12" t="s">
        <v>191</v>
      </c>
      <c r="C98" s="1" t="s">
        <v>187</v>
      </c>
      <c r="D98" s="4" t="str">
        <f>'[1]Разд. 1 подр. 1.2'!$E$99</f>
        <v>Дорога гравий протяженность -0,1 км, ширина-6м, асфальт 0,4 км ширина 4 м</v>
      </c>
      <c r="E98" s="3">
        <v>0.5</v>
      </c>
    </row>
    <row r="99" spans="1:5" ht="36" x14ac:dyDescent="0.35">
      <c r="A99" s="12">
        <v>88</v>
      </c>
      <c r="B99" s="12" t="s">
        <v>192</v>
      </c>
      <c r="C99" s="1" t="s">
        <v>189</v>
      </c>
      <c r="D99" s="4" t="s">
        <v>188</v>
      </c>
      <c r="E99" s="3">
        <v>0.2</v>
      </c>
    </row>
    <row r="100" spans="1:5" ht="36" x14ac:dyDescent="0.35">
      <c r="A100" s="12">
        <v>89</v>
      </c>
      <c r="B100" s="12" t="s">
        <v>198</v>
      </c>
      <c r="C100" s="1" t="s">
        <v>194</v>
      </c>
      <c r="D100" s="4" t="s">
        <v>193</v>
      </c>
      <c r="E100" s="3">
        <v>0.15</v>
      </c>
    </row>
    <row r="101" spans="1:5" ht="36" x14ac:dyDescent="0.35">
      <c r="A101" s="12">
        <v>90</v>
      </c>
      <c r="B101" s="12" t="s">
        <v>199</v>
      </c>
      <c r="C101" s="1" t="s">
        <v>196</v>
      </c>
      <c r="D101" s="4" t="s">
        <v>195</v>
      </c>
      <c r="E101" s="3">
        <v>0.4</v>
      </c>
    </row>
    <row r="102" spans="1:5" ht="54" x14ac:dyDescent="0.35">
      <c r="A102" s="12">
        <v>91</v>
      </c>
      <c r="B102" s="12" t="s">
        <v>200</v>
      </c>
      <c r="C102" s="1" t="s">
        <v>197</v>
      </c>
      <c r="D102" s="4" t="str">
        <f>'[1]Разд. 1 подр. 1.2'!$E$103</f>
        <v>Дорога асфальт протяженность -0,3 км, грунт протяженность- 0,1 км, ширина-6м</v>
      </c>
      <c r="E102" s="3">
        <v>0.4</v>
      </c>
    </row>
    <row r="103" spans="1:5" ht="36" x14ac:dyDescent="0.35">
      <c r="A103" s="12">
        <v>92</v>
      </c>
      <c r="B103" s="12" t="s">
        <v>206</v>
      </c>
      <c r="C103" s="1" t="s">
        <v>201</v>
      </c>
      <c r="D103" s="4" t="s">
        <v>185</v>
      </c>
      <c r="E103" s="3">
        <v>0.25</v>
      </c>
    </row>
    <row r="104" spans="1:5" ht="54" x14ac:dyDescent="0.35">
      <c r="A104" s="12">
        <v>93</v>
      </c>
      <c r="B104" s="12" t="s">
        <v>207</v>
      </c>
      <c r="C104" s="1" t="s">
        <v>203</v>
      </c>
      <c r="D104" s="4" t="s">
        <v>202</v>
      </c>
      <c r="E104" s="3">
        <v>0.1</v>
      </c>
    </row>
    <row r="105" spans="1:5" ht="54" x14ac:dyDescent="0.35">
      <c r="A105" s="12">
        <v>94</v>
      </c>
      <c r="B105" s="12" t="s">
        <v>208</v>
      </c>
      <c r="C105" s="1" t="s">
        <v>205</v>
      </c>
      <c r="D105" s="4" t="s">
        <v>204</v>
      </c>
      <c r="E105" s="3">
        <v>0.25</v>
      </c>
    </row>
    <row r="106" spans="1:5" ht="36" x14ac:dyDescent="0.35">
      <c r="A106" s="12">
        <v>95</v>
      </c>
      <c r="B106" s="12" t="s">
        <v>214</v>
      </c>
      <c r="C106" s="1" t="s">
        <v>210</v>
      </c>
      <c r="D106" s="4" t="s">
        <v>209</v>
      </c>
      <c r="E106" s="3">
        <v>0.15</v>
      </c>
    </row>
    <row r="107" spans="1:5" ht="36" x14ac:dyDescent="0.35">
      <c r="A107" s="12">
        <v>96</v>
      </c>
      <c r="B107" s="12" t="s">
        <v>215</v>
      </c>
      <c r="C107" s="1" t="s">
        <v>211</v>
      </c>
      <c r="D107" s="4" t="s">
        <v>185</v>
      </c>
      <c r="E107" s="3">
        <v>0.25</v>
      </c>
    </row>
    <row r="108" spans="1:5" ht="36" x14ac:dyDescent="0.35">
      <c r="A108" s="12">
        <v>97</v>
      </c>
      <c r="B108" s="12" t="s">
        <v>216</v>
      </c>
      <c r="C108" s="1" t="s">
        <v>213</v>
      </c>
      <c r="D108" s="4" t="s">
        <v>212</v>
      </c>
      <c r="E108" s="3">
        <v>0.3</v>
      </c>
    </row>
    <row r="109" spans="1:5" ht="36" x14ac:dyDescent="0.35">
      <c r="A109" s="12">
        <v>98</v>
      </c>
      <c r="B109" s="12" t="s">
        <v>221</v>
      </c>
      <c r="C109" s="1" t="s">
        <v>217</v>
      </c>
      <c r="D109" s="4" t="s">
        <v>209</v>
      </c>
      <c r="E109" s="3">
        <v>0.15</v>
      </c>
    </row>
    <row r="110" spans="1:5" ht="54" x14ac:dyDescent="0.35">
      <c r="A110" s="12">
        <v>99</v>
      </c>
      <c r="B110" s="12" t="s">
        <v>222</v>
      </c>
      <c r="C110" s="1" t="s">
        <v>218</v>
      </c>
      <c r="D110" s="4" t="str">
        <f>'[1]Разд. 1 подр. 1.2'!$E$111</f>
        <v>Дорога асфальт протяженность -1,1 км, гравий 0,83 км, ширина-3-6 м</v>
      </c>
      <c r="E110" s="3">
        <v>1.93</v>
      </c>
    </row>
    <row r="111" spans="1:5" ht="36" x14ac:dyDescent="0.35">
      <c r="A111" s="12">
        <v>100</v>
      </c>
      <c r="B111" s="12" t="s">
        <v>223</v>
      </c>
      <c r="C111" s="1" t="s">
        <v>220</v>
      </c>
      <c r="D111" s="4" t="s">
        <v>219</v>
      </c>
      <c r="E111" s="3">
        <v>2</v>
      </c>
    </row>
    <row r="112" spans="1:5" ht="90" x14ac:dyDescent="0.35">
      <c r="A112" s="12">
        <v>101</v>
      </c>
      <c r="B112" s="12" t="s">
        <v>228</v>
      </c>
      <c r="C112" s="1" t="s">
        <v>224</v>
      </c>
      <c r="D112" s="4" t="str">
        <f>'[1]Разд. 1 подр. 1.2'!$E$113</f>
        <v>Дорога гравий протяженность - 5,6 км,ширина 6 м, асфальт протяженность -0,8 км, ширина-6 м, асфальт протяженность -2,2 км ширина 5 м</v>
      </c>
      <c r="E112" s="3">
        <v>8.6</v>
      </c>
    </row>
    <row r="113" spans="1:5" ht="36" x14ac:dyDescent="0.35">
      <c r="A113" s="12">
        <v>102</v>
      </c>
      <c r="B113" s="12" t="s">
        <v>229</v>
      </c>
      <c r="C113" s="1" t="s">
        <v>226</v>
      </c>
      <c r="D113" s="4" t="s">
        <v>225</v>
      </c>
      <c r="E113" s="3">
        <v>2</v>
      </c>
    </row>
    <row r="114" spans="1:5" ht="54" x14ac:dyDescent="0.35">
      <c r="A114" s="12">
        <v>103</v>
      </c>
      <c r="B114" s="12" t="s">
        <v>230</v>
      </c>
      <c r="C114" s="1" t="s">
        <v>227</v>
      </c>
      <c r="D114" s="4" t="str">
        <f>'[1]Разд. 1 подр. 1.2'!$E$115</f>
        <v>Дорога гравий протяженность -1,5 км, грунт протяжен-ность-4,2 км, ширина-6м</v>
      </c>
      <c r="E114" s="3">
        <v>5.7</v>
      </c>
    </row>
    <row r="115" spans="1:5" s="21" customFormat="1" ht="36" x14ac:dyDescent="0.35">
      <c r="A115" s="20">
        <v>104</v>
      </c>
      <c r="B115" s="20" t="s">
        <v>274</v>
      </c>
      <c r="C115" s="14" t="s">
        <v>243</v>
      </c>
      <c r="D115" s="7" t="str">
        <f>'[1]Разд. 1 подр. 1.2'!E117</f>
        <v>Дорога гравий протяженность 0,32 км ширина 4,5 м</v>
      </c>
      <c r="E115" s="20">
        <v>0.32</v>
      </c>
    </row>
    <row r="116" spans="1:5" ht="36" x14ac:dyDescent="0.35">
      <c r="A116" s="12">
        <v>105</v>
      </c>
      <c r="B116" s="12" t="s">
        <v>275</v>
      </c>
      <c r="C116" s="14" t="s">
        <v>244</v>
      </c>
      <c r="D116" s="7" t="str">
        <f>'[1]Разд. 1 подр. 1.2'!E118</f>
        <v>Дорога гравий протяженность 0,5 км ширина 4,5 м</v>
      </c>
      <c r="E116" s="3">
        <v>0.5</v>
      </c>
    </row>
    <row r="117" spans="1:5" ht="36" x14ac:dyDescent="0.35">
      <c r="A117" s="12">
        <v>106</v>
      </c>
      <c r="B117" s="12" t="s">
        <v>276</v>
      </c>
      <c r="C117" s="14" t="s">
        <v>245</v>
      </c>
      <c r="D117" s="7" t="str">
        <f>'[1]Разд. 1 подр. 1.2'!E119</f>
        <v>Дорога гравий протяженность 0,32 км ширина 7 м</v>
      </c>
      <c r="E117" s="3">
        <v>0.32</v>
      </c>
    </row>
    <row r="118" spans="1:5" ht="36" x14ac:dyDescent="0.35">
      <c r="A118" s="12">
        <v>107</v>
      </c>
      <c r="B118" s="12" t="s">
        <v>277</v>
      </c>
      <c r="C118" s="14" t="s">
        <v>246</v>
      </c>
      <c r="D118" s="7" t="str">
        <f>'[1]Разд. 1 подр. 1.2'!E120</f>
        <v>Дорога гравий протяженность 0,75 км ширина 6 м</v>
      </c>
      <c r="E118" s="3">
        <v>0.75</v>
      </c>
    </row>
    <row r="119" spans="1:5" ht="36" x14ac:dyDescent="0.35">
      <c r="A119" s="12">
        <v>108</v>
      </c>
      <c r="B119" s="12" t="s">
        <v>278</v>
      </c>
      <c r="C119" s="14" t="s">
        <v>247</v>
      </c>
      <c r="D119" s="7" t="str">
        <f>'[1]Разд. 1 подр. 1.2'!E121</f>
        <v>Дорога гравий протяженность 0,2 км ширина 4,5 м</v>
      </c>
      <c r="E119" s="3">
        <v>0.2</v>
      </c>
    </row>
    <row r="120" spans="1:5" ht="36" x14ac:dyDescent="0.35">
      <c r="A120" s="12">
        <v>109</v>
      </c>
      <c r="B120" s="12" t="s">
        <v>279</v>
      </c>
      <c r="C120" s="14" t="s">
        <v>248</v>
      </c>
      <c r="D120" s="7" t="str">
        <f>'[1]Разд. 1 подр. 1.2'!E122</f>
        <v>Дорога гравий протяженность 0,2 км ширина 4,5 м</v>
      </c>
      <c r="E120" s="3">
        <v>0.2</v>
      </c>
    </row>
    <row r="121" spans="1:5" ht="36" x14ac:dyDescent="0.35">
      <c r="A121" s="12">
        <v>110</v>
      </c>
      <c r="B121" s="12" t="s">
        <v>280</v>
      </c>
      <c r="C121" s="14" t="s">
        <v>249</v>
      </c>
      <c r="D121" s="7" t="str">
        <f>'[1]Разд. 1 подр. 1.2'!E123</f>
        <v>Дорога грунт протяженность 0,2 км ширина 4,5 м</v>
      </c>
      <c r="E121" s="3">
        <v>0.2</v>
      </c>
    </row>
    <row r="122" spans="1:5" ht="36" x14ac:dyDescent="0.35">
      <c r="A122" s="12">
        <v>111</v>
      </c>
      <c r="B122" s="12" t="s">
        <v>281</v>
      </c>
      <c r="C122" s="14" t="s">
        <v>250</v>
      </c>
      <c r="D122" s="7" t="str">
        <f>'[1]Разд. 1 подр. 1.2'!E124</f>
        <v>Дорога грунт протяженность 0,2 км ширина 4,5 м</v>
      </c>
      <c r="E122" s="3">
        <v>0.2</v>
      </c>
    </row>
    <row r="123" spans="1:5" ht="36" x14ac:dyDescent="0.35">
      <c r="A123" s="12">
        <v>112</v>
      </c>
      <c r="B123" s="12" t="s">
        <v>282</v>
      </c>
      <c r="C123" s="14" t="s">
        <v>251</v>
      </c>
      <c r="D123" s="7" t="str">
        <f>'[1]Разд. 1 подр. 1.2'!E125</f>
        <v>Дорога грунт протяженность 0,2 км ширина 4,5 м</v>
      </c>
      <c r="E123" s="3">
        <v>0.2</v>
      </c>
    </row>
    <row r="124" spans="1:5" ht="36" x14ac:dyDescent="0.35">
      <c r="A124" s="12">
        <v>113</v>
      </c>
      <c r="B124" s="12" t="s">
        <v>283</v>
      </c>
      <c r="C124" s="14" t="s">
        <v>252</v>
      </c>
      <c r="D124" s="7" t="str">
        <f>'[1]Разд. 1 подр. 1.2'!E126</f>
        <v>Дорога грунт протяженность 0,2 км ширина 4,5 м</v>
      </c>
      <c r="E124" s="3">
        <v>0.2</v>
      </c>
    </row>
    <row r="125" spans="1:5" ht="36" x14ac:dyDescent="0.35">
      <c r="A125" s="12">
        <v>114</v>
      </c>
      <c r="B125" s="12" t="s">
        <v>284</v>
      </c>
      <c r="C125" s="14" t="s">
        <v>253</v>
      </c>
      <c r="D125" s="7" t="str">
        <f>'[1]Разд. 1 подр. 1.2'!E127</f>
        <v>Дорога грунт протяженность 0,2 км ширина 4,5 м</v>
      </c>
      <c r="E125" s="3">
        <v>0.2</v>
      </c>
    </row>
    <row r="126" spans="1:5" ht="36" x14ac:dyDescent="0.35">
      <c r="A126" s="12">
        <v>115</v>
      </c>
      <c r="B126" s="12" t="s">
        <v>285</v>
      </c>
      <c r="C126" s="14" t="s">
        <v>254</v>
      </c>
      <c r="D126" s="7" t="str">
        <f>'[1]Разд. 1 подр. 1.2'!E128</f>
        <v>Дорога грунт протяженность 0,2 км ширина 4,5 м</v>
      </c>
      <c r="E126" s="3">
        <v>0.2</v>
      </c>
    </row>
    <row r="127" spans="1:5" ht="36" x14ac:dyDescent="0.35">
      <c r="A127" s="12">
        <v>116</v>
      </c>
      <c r="B127" s="12" t="s">
        <v>286</v>
      </c>
      <c r="C127" s="14" t="s">
        <v>255</v>
      </c>
      <c r="D127" s="7" t="str">
        <f>'[1]Разд. 1 подр. 1.2'!E129</f>
        <v>Дорога гравий протяженность 0,2 км ширина 4,5 м</v>
      </c>
      <c r="E127" s="3">
        <v>0.2</v>
      </c>
    </row>
    <row r="128" spans="1:5" ht="36" x14ac:dyDescent="0.35">
      <c r="A128" s="12">
        <v>117</v>
      </c>
      <c r="B128" s="12" t="s">
        <v>287</v>
      </c>
      <c r="C128" s="14" t="s">
        <v>256</v>
      </c>
      <c r="D128" s="7" t="str">
        <f>'[1]Разд. 1 подр. 1.2'!E130</f>
        <v>Дорога гравий протяженность 0,25 км ширина 4,5 м</v>
      </c>
      <c r="E128" s="3">
        <v>0.25</v>
      </c>
    </row>
    <row r="129" spans="1:5" ht="36" x14ac:dyDescent="0.35">
      <c r="A129" s="12">
        <v>118</v>
      </c>
      <c r="B129" s="12" t="s">
        <v>288</v>
      </c>
      <c r="C129" s="14" t="s">
        <v>257</v>
      </c>
      <c r="D129" s="7" t="str">
        <f>'[1]Разд. 1 подр. 1.2'!E131</f>
        <v>Дорога гравий протяженность 0,25 км ширина 4,5 м</v>
      </c>
      <c r="E129" s="3">
        <v>0.25</v>
      </c>
    </row>
    <row r="130" spans="1:5" ht="36" x14ac:dyDescent="0.35">
      <c r="A130" s="12">
        <v>119</v>
      </c>
      <c r="B130" s="12" t="s">
        <v>289</v>
      </c>
      <c r="C130" s="14" t="s">
        <v>258</v>
      </c>
      <c r="D130" s="7" t="str">
        <f>'[1]Разд. 1 подр. 1.2'!E132</f>
        <v>Дорога гравий протяженность 0,25 км ширина 4,5 м</v>
      </c>
      <c r="E130" s="3">
        <v>0.25</v>
      </c>
    </row>
    <row r="131" spans="1:5" ht="36" x14ac:dyDescent="0.35">
      <c r="A131" s="12">
        <v>120</v>
      </c>
      <c r="B131" s="12" t="s">
        <v>291</v>
      </c>
      <c r="C131" s="14" t="s">
        <v>259</v>
      </c>
      <c r="D131" s="7" t="str">
        <f>'[1]Разд. 1 подр. 1.2'!E133</f>
        <v>Дорога гравий протяженность 0,25 км ширина 4,5 м</v>
      </c>
      <c r="E131" s="3">
        <v>0.25</v>
      </c>
    </row>
    <row r="132" spans="1:5" ht="37.5" customHeight="1" x14ac:dyDescent="0.35">
      <c r="A132" s="12">
        <v>121</v>
      </c>
      <c r="B132" s="12" t="s">
        <v>292</v>
      </c>
      <c r="C132" s="14" t="str">
        <f>'[1]Разд. 1 подр. 1.2'!$F$134</f>
        <v>Краснодарский край, Динской район, х. Осечки</v>
      </c>
      <c r="D132" s="7" t="str">
        <f>'[1]Разд. 1 подр. 1.2'!$E$134</f>
        <v>Дорога гравий на зем. участке кад. № 23:07:0000000:4091</v>
      </c>
      <c r="E132" s="3"/>
    </row>
    <row r="133" spans="1:5" ht="38.25" customHeight="1" x14ac:dyDescent="0.35">
      <c r="A133" s="12">
        <v>122</v>
      </c>
      <c r="B133" s="12" t="s">
        <v>293</v>
      </c>
      <c r="C133" s="14" t="str">
        <f>'[1]Разд. 1 подр. 1.2'!$F$135</f>
        <v>Краснодарский край, Динской район, х. Осечки</v>
      </c>
      <c r="D133" s="7" t="str">
        <f>'[1]Разд. 1 подр. 1.2'!$E$135</f>
        <v>Дорога гравий на зем. участке кад. № 23:07:0000000:4401</v>
      </c>
      <c r="E133" s="3"/>
    </row>
    <row r="134" spans="1:5" ht="42" customHeight="1" x14ac:dyDescent="0.35">
      <c r="A134" s="12">
        <v>123</v>
      </c>
      <c r="B134" s="12" t="s">
        <v>294</v>
      </c>
      <c r="C134" s="14" t="str">
        <f>'[1]Разд. 1 подр. 1.2'!$F$136</f>
        <v>ст. Новотитаровская, пер. Луначарского</v>
      </c>
      <c r="D134" s="7" t="str">
        <f>'[1]Разд. 1 подр. 1.2'!$E$136</f>
        <v>Дорога гравий протяженность 0,64 км ширина 5 м</v>
      </c>
      <c r="E134" s="3">
        <v>0.64</v>
      </c>
    </row>
    <row r="135" spans="1:5" ht="36.75" customHeight="1" x14ac:dyDescent="0.35">
      <c r="A135" s="12">
        <v>124</v>
      </c>
      <c r="B135" s="12" t="s">
        <v>295</v>
      </c>
      <c r="C135" s="14" t="str">
        <f>'[1]Разд. 1 подр. 1.2'!$F$137</f>
        <v>ст. Новотитаровская, ул. Береговая</v>
      </c>
      <c r="D135" s="7" t="str">
        <f>'[1]Разд. 1 подр. 1.2'!$E$137</f>
        <v>Дорога гравий протяженность 0,29 км ширина 4,5 м</v>
      </c>
      <c r="E135" s="3">
        <v>0.28999999999999998</v>
      </c>
    </row>
    <row r="136" spans="1:5" ht="72" x14ac:dyDescent="0.35">
      <c r="A136" s="12">
        <v>125</v>
      </c>
      <c r="B136" s="17" t="s">
        <v>296</v>
      </c>
      <c r="C136" s="18" t="str">
        <f>'[1]Разд. 1 подр. 1.2'!$F$138</f>
        <v>ст. Новотитаровская, ул. Северная</v>
      </c>
      <c r="D136" s="19" t="str">
        <f>'[1]Разд. 1 подр. 1.2'!$E$138</f>
        <v>Дорога гравий 0,1 км ширина 5 м, по ул. Северная на зем. участке с кад. номером 23:07:0201252:1304</v>
      </c>
      <c r="E136" s="12">
        <v>0.1</v>
      </c>
    </row>
    <row r="137" spans="1:5" ht="18" x14ac:dyDescent="0.35">
      <c r="A137" s="12"/>
      <c r="B137" s="17"/>
      <c r="C137" s="18"/>
      <c r="D137" s="19" t="s">
        <v>299</v>
      </c>
      <c r="E137" s="12">
        <f>SUM(E12:E136)</f>
        <v>149.37799999999984</v>
      </c>
    </row>
    <row r="139" spans="1:5" ht="18" x14ac:dyDescent="0.35">
      <c r="A139" s="27" t="s">
        <v>239</v>
      </c>
      <c r="B139" s="27"/>
      <c r="C139" s="13"/>
      <c r="D139" s="13"/>
      <c r="E139" s="13"/>
    </row>
    <row r="140" spans="1:5" ht="18" x14ac:dyDescent="0.35">
      <c r="A140" s="27" t="s">
        <v>238</v>
      </c>
      <c r="B140" s="27"/>
      <c r="C140" s="13"/>
      <c r="D140" s="28" t="s">
        <v>240</v>
      </c>
      <c r="E140" s="28"/>
    </row>
  </sheetData>
  <mergeCells count="11">
    <mergeCell ref="D1:E1"/>
    <mergeCell ref="D2:E2"/>
    <mergeCell ref="D3:E3"/>
    <mergeCell ref="D4:E4"/>
    <mergeCell ref="D5:E5"/>
    <mergeCell ref="A7:E7"/>
    <mergeCell ref="A8:E8"/>
    <mergeCell ref="A9:E9"/>
    <mergeCell ref="A139:B139"/>
    <mergeCell ref="A140:B140"/>
    <mergeCell ref="D140:E14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3" manualBreakCount="3">
    <brk id="93" max="4" man="1"/>
    <brk id="105" max="16383" man="1"/>
    <brk id="121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2026-02-09T10:49:12Z</dcterms:modified>
</cp:coreProperties>
</file>