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Лист1!$A$1:$L$31</definedName>
  </definedNames>
  <calcPr calcId="162913"/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  <c r="E31" i="1"/>
  <c r="D31" i="1"/>
  <c r="K20" i="1" l="1"/>
  <c r="J20" i="1"/>
  <c r="I20" i="1"/>
  <c r="H20" i="1"/>
  <c r="G20" i="1"/>
  <c r="F20" i="1"/>
  <c r="E20" i="1"/>
  <c r="D20" i="1"/>
  <c r="K9" i="1"/>
  <c r="J9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<sst xmlns="http://schemas.openxmlformats.org/spreadsheetml/2006/main" count="57" uniqueCount="26">
  <si>
    <t>по 0,1 %</t>
  </si>
  <si>
    <t>Объекты налогообложения</t>
  </si>
  <si>
    <t>Налоговая ставка, %</t>
  </si>
  <si>
    <t>Кадастровая стоимость всего</t>
  </si>
  <si>
    <t xml:space="preserve">Кадастровая стоимость остаточной площади объекта </t>
  </si>
  <si>
    <t>сумма налога к уплате, за 1 период</t>
  </si>
  <si>
    <t>сумма налога к уплате, за 2 период</t>
  </si>
  <si>
    <t>сумма налога к уплате, за 3 период</t>
  </si>
  <si>
    <t>сумма налога к уплате, за 4 период</t>
  </si>
  <si>
    <t>сумма налога к уплате, за 5 период</t>
  </si>
  <si>
    <t>Выпадающие доходы за счет уменьшения налогооблагаемой базы по вычетам (кв.м.)</t>
  </si>
  <si>
    <t>Предоставленные льготы</t>
  </si>
  <si>
    <t>Жилой дом</t>
  </si>
  <si>
    <t>Здания, строения, сооружения (приравненые к жилым домам)</t>
  </si>
  <si>
    <t>Квартиры</t>
  </si>
  <si>
    <t>Гаражи</t>
  </si>
  <si>
    <t>Незавершенное строительство</t>
  </si>
  <si>
    <t>Прочие</t>
  </si>
  <si>
    <t>ВСЕГО</t>
  </si>
  <si>
    <t>по 0,3 %</t>
  </si>
  <si>
    <t>по 0,2 %</t>
  </si>
  <si>
    <t>сумма налога к уплате, за 1 период, коэффициент 0,2</t>
  </si>
  <si>
    <t>сумма налога к уплате, за 2 период, коэффициент 0,4</t>
  </si>
  <si>
    <t>сумма налога к уплате, за 3 период, коэффициент 0,6</t>
  </si>
  <si>
    <t>сумма налога к уплате, за 4 период, коэффициент 0,8</t>
  </si>
  <si>
    <t>сумма налога к уплате, за 5 период, коэффициент 1,0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</si>
</sst>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/>
    <xf numFmtId="4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view="pageBreakPreview" topLeftCell="B1" zoomScale="60" zoomScaleNormal="100" workbookViewId="0">
      <selection activeCell="S24" sqref="S24"/>
    </sheetView>
  </sheetViews>
  <sheetFormatPr defaultRowHeight="15" x14ac:dyDescent="0.25"/>
  <cols>
    <col min="1" max="1" width="9.140625" hidden="1" customWidth="1"/>
    <col min="2" max="2" width="32.7109375" customWidth="1"/>
    <col min="4" max="4" width="15.140625" customWidth="1"/>
    <col min="5" max="5" width="15.42578125" customWidth="1"/>
  </cols>
  <sheetData>
    <row r="1" spans="2:12" ht="23.25" x14ac:dyDescent="0.35">
      <c r="G1" s="1" t="s">
        <v>0</v>
      </c>
    </row>
    <row r="2" spans="2:12" s="4" customFormat="1" ht="87.75" customHeight="1" x14ac:dyDescent="0.25"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2:12" x14ac:dyDescent="0.25">
      <c r="B3" s="5" t="s">
        <v>12</v>
      </c>
      <c r="C3" s="6">
        <v>0.1</v>
      </c>
      <c r="D3" s="7">
        <v>7017962.9500000002</v>
      </c>
      <c r="E3" s="7">
        <v>3008829.87</v>
      </c>
      <c r="F3" s="7">
        <v>1915.54</v>
      </c>
      <c r="G3" s="7">
        <v>2188.86</v>
      </c>
      <c r="H3" s="7">
        <v>2462.1999999999998</v>
      </c>
      <c r="I3" s="7">
        <v>2735.51</v>
      </c>
      <c r="J3" s="7">
        <v>3008.83</v>
      </c>
      <c r="K3" s="7">
        <v>4009.13</v>
      </c>
      <c r="L3" s="7"/>
    </row>
    <row r="4" spans="2:12" ht="33.75" customHeight="1" x14ac:dyDescent="0.25">
      <c r="B4" s="8" t="s">
        <v>13</v>
      </c>
      <c r="C4" s="6">
        <v>0.1</v>
      </c>
      <c r="D4" s="7">
        <v>477114.92</v>
      </c>
      <c r="E4" s="7">
        <v>256489.22</v>
      </c>
      <c r="F4" s="7">
        <v>144.72999999999999</v>
      </c>
      <c r="G4" s="7">
        <v>172.67</v>
      </c>
      <c r="H4" s="7">
        <v>200.61</v>
      </c>
      <c r="I4" s="7">
        <v>226.18</v>
      </c>
      <c r="J4" s="7">
        <v>256.49</v>
      </c>
      <c r="K4" s="7">
        <v>220.63</v>
      </c>
      <c r="L4" s="7"/>
    </row>
    <row r="5" spans="2:12" ht="14.25" customHeight="1" x14ac:dyDescent="0.25">
      <c r="B5" s="5" t="s">
        <v>14</v>
      </c>
      <c r="C5" s="9">
        <v>0.1</v>
      </c>
      <c r="D5" s="7">
        <v>464676.59</v>
      </c>
      <c r="E5" s="7">
        <v>306038.01</v>
      </c>
      <c r="F5" s="7">
        <v>127.62</v>
      </c>
      <c r="G5" s="7">
        <v>172.22</v>
      </c>
      <c r="H5" s="7">
        <v>216.83</v>
      </c>
      <c r="I5" s="7">
        <v>261.43</v>
      </c>
      <c r="J5" s="7">
        <v>306.04000000000002</v>
      </c>
      <c r="K5" s="7">
        <v>158.63999999999999</v>
      </c>
      <c r="L5" s="7"/>
    </row>
    <row r="6" spans="2:12" x14ac:dyDescent="0.25">
      <c r="B6" s="5" t="s">
        <v>15</v>
      </c>
      <c r="C6" s="6">
        <v>0.1</v>
      </c>
      <c r="D6" s="7">
        <v>26192.47</v>
      </c>
      <c r="E6" s="7">
        <v>26192.47</v>
      </c>
      <c r="F6" s="7">
        <v>6.12</v>
      </c>
      <c r="G6" s="7">
        <v>11.14</v>
      </c>
      <c r="H6" s="7">
        <v>16.16</v>
      </c>
      <c r="I6" s="7">
        <v>21.17</v>
      </c>
      <c r="J6" s="7">
        <v>26.19</v>
      </c>
      <c r="K6" s="7"/>
      <c r="L6" s="7"/>
    </row>
    <row r="7" spans="2:12" x14ac:dyDescent="0.25">
      <c r="B7" s="5" t="s">
        <v>16</v>
      </c>
      <c r="C7" s="6">
        <v>0.1</v>
      </c>
      <c r="D7" s="7">
        <v>376</v>
      </c>
      <c r="E7" s="7">
        <v>376</v>
      </c>
      <c r="F7" s="7">
        <v>0.30499999999999999</v>
      </c>
      <c r="G7" s="7">
        <v>0.32</v>
      </c>
      <c r="H7" s="7">
        <v>0.34</v>
      </c>
      <c r="I7" s="7">
        <v>0.36</v>
      </c>
      <c r="J7" s="7">
        <v>0.38</v>
      </c>
      <c r="K7" s="7"/>
      <c r="L7" s="7"/>
    </row>
    <row r="8" spans="2:12" x14ac:dyDescent="0.25">
      <c r="B8" s="5" t="s">
        <v>17</v>
      </c>
      <c r="C8" s="6">
        <v>0.5</v>
      </c>
      <c r="D8" s="7">
        <v>287193.77</v>
      </c>
      <c r="E8" s="7">
        <v>287193.77</v>
      </c>
      <c r="F8" s="7">
        <v>535.77</v>
      </c>
      <c r="G8" s="7">
        <v>760.82</v>
      </c>
      <c r="H8" s="7">
        <v>985.87</v>
      </c>
      <c r="I8" s="7">
        <v>1210.92</v>
      </c>
      <c r="J8" s="7">
        <v>1435.97</v>
      </c>
      <c r="K8" s="7"/>
      <c r="L8" s="7"/>
    </row>
    <row r="9" spans="2:12" s="12" customFormat="1" x14ac:dyDescent="0.25">
      <c r="B9" s="10" t="s">
        <v>18</v>
      </c>
      <c r="C9" s="10"/>
      <c r="D9" s="11">
        <f t="shared" ref="D9:K9" si="0">SUM(D3:D8)</f>
        <v>8273516.6999999993</v>
      </c>
      <c r="E9" s="11">
        <f t="shared" si="0"/>
        <v>3885119.3400000008</v>
      </c>
      <c r="F9" s="11">
        <f t="shared" si="0"/>
        <v>2730.0849999999996</v>
      </c>
      <c r="G9" s="11">
        <f t="shared" si="0"/>
        <v>3306.03</v>
      </c>
      <c r="H9" s="11">
        <f t="shared" si="0"/>
        <v>3882.0099999999998</v>
      </c>
      <c r="I9" s="11">
        <f t="shared" si="0"/>
        <v>4455.57</v>
      </c>
      <c r="J9" s="11">
        <f t="shared" si="0"/>
        <v>5033.8999999999996</v>
      </c>
      <c r="K9" s="11">
        <f t="shared" si="0"/>
        <v>4388.4000000000005</v>
      </c>
      <c r="L9" s="11">
        <v>3833.41</v>
      </c>
    </row>
    <row r="12" spans="2:12" ht="23.25" x14ac:dyDescent="0.35">
      <c r="G12" s="1" t="s">
        <v>19</v>
      </c>
    </row>
    <row r="13" spans="2:12" ht="180" x14ac:dyDescent="0.25">
      <c r="B13" s="2" t="s">
        <v>1</v>
      </c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10</v>
      </c>
      <c r="L13" s="3" t="s">
        <v>11</v>
      </c>
    </row>
    <row r="14" spans="2:12" x14ac:dyDescent="0.25">
      <c r="B14" s="5" t="s">
        <v>12</v>
      </c>
      <c r="C14" s="6">
        <v>0.3</v>
      </c>
      <c r="D14" s="7">
        <v>7017962.9500000002</v>
      </c>
      <c r="E14" s="7">
        <v>3008829.87</v>
      </c>
      <c r="F14" s="7">
        <v>3859.01</v>
      </c>
      <c r="G14" s="7">
        <v>5150.88</v>
      </c>
      <c r="H14" s="7">
        <v>6442.75</v>
      </c>
      <c r="I14" s="7">
        <v>7734.62</v>
      </c>
      <c r="J14" s="7">
        <v>9026.49</v>
      </c>
      <c r="K14" s="7">
        <v>12027.4</v>
      </c>
      <c r="L14" s="7"/>
    </row>
    <row r="15" spans="2:12" ht="32.25" customHeight="1" x14ac:dyDescent="0.25">
      <c r="B15" s="8" t="s">
        <v>13</v>
      </c>
      <c r="C15" s="6">
        <v>0.3</v>
      </c>
      <c r="D15" s="7">
        <v>477114.92</v>
      </c>
      <c r="E15" s="7">
        <v>256489.22</v>
      </c>
      <c r="F15" s="7">
        <v>409.8</v>
      </c>
      <c r="G15" s="7">
        <v>499.71</v>
      </c>
      <c r="H15" s="7">
        <v>589.63</v>
      </c>
      <c r="I15" s="7">
        <v>679.55</v>
      </c>
      <c r="J15" s="7">
        <v>769.47</v>
      </c>
      <c r="K15" s="7">
        <v>661.88</v>
      </c>
      <c r="L15" s="7"/>
    </row>
    <row r="16" spans="2:12" x14ac:dyDescent="0.25">
      <c r="B16" s="5" t="s">
        <v>14</v>
      </c>
      <c r="C16" s="9">
        <v>0.3</v>
      </c>
      <c r="D16" s="7">
        <v>464676.59</v>
      </c>
      <c r="E16" s="7">
        <v>306038.01</v>
      </c>
      <c r="F16" s="7">
        <v>258.18</v>
      </c>
      <c r="G16" s="7">
        <v>423.16</v>
      </c>
      <c r="H16" s="7">
        <v>588.15</v>
      </c>
      <c r="I16" s="7">
        <v>753.13</v>
      </c>
      <c r="J16" s="7">
        <v>918.11</v>
      </c>
      <c r="K16" s="7">
        <v>475.92</v>
      </c>
      <c r="L16" s="7"/>
    </row>
    <row r="17" spans="2:12" x14ac:dyDescent="0.25">
      <c r="B17" s="5" t="s">
        <v>15</v>
      </c>
      <c r="C17" s="6">
        <v>0.3</v>
      </c>
      <c r="D17" s="7">
        <v>26192.47</v>
      </c>
      <c r="E17" s="7">
        <v>26192.47</v>
      </c>
      <c r="F17" s="7">
        <v>17.940000000000001</v>
      </c>
      <c r="G17" s="7">
        <v>33.1</v>
      </c>
      <c r="H17" s="7">
        <v>48.26</v>
      </c>
      <c r="I17" s="7">
        <v>63.42</v>
      </c>
      <c r="J17" s="7">
        <v>78.58</v>
      </c>
      <c r="K17" s="7"/>
      <c r="L17" s="7"/>
    </row>
    <row r="18" spans="2:12" x14ac:dyDescent="0.25">
      <c r="B18" s="5" t="s">
        <v>16</v>
      </c>
      <c r="C18" s="6">
        <v>0.3</v>
      </c>
      <c r="D18" s="7">
        <v>376</v>
      </c>
      <c r="E18" s="7">
        <v>376</v>
      </c>
      <c r="F18" s="7">
        <v>0.45</v>
      </c>
      <c r="G18" s="7">
        <v>0.62</v>
      </c>
      <c r="H18" s="7">
        <v>0.79</v>
      </c>
      <c r="I18" s="7">
        <v>0.96</v>
      </c>
      <c r="J18" s="7">
        <v>1.1299999999999999</v>
      </c>
      <c r="K18" s="7"/>
      <c r="L18" s="7"/>
    </row>
    <row r="19" spans="2:12" x14ac:dyDescent="0.25">
      <c r="B19" s="5" t="s">
        <v>17</v>
      </c>
      <c r="C19" s="6">
        <v>0.5</v>
      </c>
      <c r="D19" s="7">
        <v>287193.77</v>
      </c>
      <c r="E19" s="7">
        <v>287193.77</v>
      </c>
      <c r="F19" s="7">
        <v>535.77</v>
      </c>
      <c r="G19" s="7">
        <v>760.82</v>
      </c>
      <c r="H19" s="7">
        <v>985.87</v>
      </c>
      <c r="I19" s="7">
        <v>1210.92</v>
      </c>
      <c r="J19" s="7">
        <v>1435.97</v>
      </c>
      <c r="K19" s="7"/>
      <c r="L19" s="7"/>
    </row>
    <row r="20" spans="2:12" x14ac:dyDescent="0.25">
      <c r="B20" s="10" t="s">
        <v>18</v>
      </c>
      <c r="C20" s="10"/>
      <c r="D20" s="11">
        <f t="shared" ref="D20:K20" si="1">SUM(D14:D19)</f>
        <v>8273516.6999999993</v>
      </c>
      <c r="E20" s="11">
        <f t="shared" si="1"/>
        <v>3885119.3400000008</v>
      </c>
      <c r="F20" s="11">
        <f t="shared" si="1"/>
        <v>5081.1499999999996</v>
      </c>
      <c r="G20" s="11">
        <f t="shared" si="1"/>
        <v>6868.29</v>
      </c>
      <c r="H20" s="11">
        <f t="shared" si="1"/>
        <v>8655.4500000000007</v>
      </c>
      <c r="I20" s="11">
        <f t="shared" si="1"/>
        <v>10442.599999999999</v>
      </c>
      <c r="J20" s="11">
        <f t="shared" si="1"/>
        <v>12229.749999999998</v>
      </c>
      <c r="K20" s="11">
        <f t="shared" si="1"/>
        <v>13165.199999999999</v>
      </c>
      <c r="L20" s="11">
        <v>3833.41</v>
      </c>
    </row>
    <row r="23" spans="2:12" ht="23.25" x14ac:dyDescent="0.35">
      <c r="G23" s="1" t="s">
        <v>20</v>
      </c>
    </row>
    <row r="24" spans="2:12" ht="180" x14ac:dyDescent="0.25">
      <c r="B24" s="2" t="s">
        <v>1</v>
      </c>
      <c r="C24" s="3" t="s">
        <v>2</v>
      </c>
      <c r="D24" s="3" t="s">
        <v>3</v>
      </c>
      <c r="E24" s="3" t="s">
        <v>4</v>
      </c>
      <c r="F24" s="3" t="s">
        <v>21</v>
      </c>
      <c r="G24" s="3" t="s">
        <v>22</v>
      </c>
      <c r="H24" s="3" t="s">
        <v>23</v>
      </c>
      <c r="I24" s="3" t="s">
        <v>24</v>
      </c>
      <c r="J24" s="3" t="s">
        <v>25</v>
      </c>
      <c r="K24" s="3" t="s">
        <v>10</v>
      </c>
      <c r="L24" s="3" t="s">
        <v>11</v>
      </c>
    </row>
    <row r="25" spans="2:12" x14ac:dyDescent="0.25">
      <c r="B25" s="5" t="s">
        <v>12</v>
      </c>
      <c r="C25" s="6">
        <v>0.2</v>
      </c>
      <c r="D25" s="7">
        <v>7017962.9500000002</v>
      </c>
      <c r="E25" s="7">
        <v>3008829.87</v>
      </c>
      <c r="F25" s="7">
        <v>3062.69</v>
      </c>
      <c r="G25" s="7">
        <v>3801.43</v>
      </c>
      <c r="H25" s="7">
        <v>4540.1499999999996</v>
      </c>
      <c r="I25" s="7">
        <v>5278.9</v>
      </c>
      <c r="J25" s="7">
        <v>6017.66</v>
      </c>
      <c r="K25" s="13">
        <v>8018.27</v>
      </c>
      <c r="L25" s="7"/>
    </row>
    <row r="26" spans="2:12" ht="30" x14ac:dyDescent="0.25">
      <c r="B26" s="8" t="s">
        <v>13</v>
      </c>
      <c r="C26" s="6">
        <v>0.2</v>
      </c>
      <c r="D26" s="7">
        <v>477114.92</v>
      </c>
      <c r="E26" s="7">
        <v>256489.22</v>
      </c>
      <c r="F26" s="7">
        <v>353.84</v>
      </c>
      <c r="G26" s="7">
        <v>393.62</v>
      </c>
      <c r="H26" s="7">
        <v>433.41</v>
      </c>
      <c r="I26" s="7">
        <v>473.19</v>
      </c>
      <c r="J26" s="7">
        <v>512.98</v>
      </c>
      <c r="K26" s="13">
        <v>441.25</v>
      </c>
      <c r="L26" s="7"/>
    </row>
    <row r="27" spans="2:12" x14ac:dyDescent="0.25">
      <c r="B27" s="5" t="s">
        <v>14</v>
      </c>
      <c r="C27" s="6">
        <v>0.2</v>
      </c>
      <c r="D27" s="7">
        <v>464676.59</v>
      </c>
      <c r="E27" s="7">
        <v>306038.01</v>
      </c>
      <c r="F27" s="7">
        <v>196.69</v>
      </c>
      <c r="G27" s="7">
        <v>300.54000000000002</v>
      </c>
      <c r="H27" s="7">
        <v>404.38</v>
      </c>
      <c r="I27" s="7">
        <v>508.23</v>
      </c>
      <c r="J27" s="7">
        <v>612.08000000000004</v>
      </c>
      <c r="K27" s="13">
        <v>317.27699999999999</v>
      </c>
      <c r="L27" s="7"/>
    </row>
    <row r="28" spans="2:12" x14ac:dyDescent="0.25">
      <c r="B28" s="5" t="s">
        <v>15</v>
      </c>
      <c r="C28" s="6">
        <v>0.2</v>
      </c>
      <c r="D28" s="7">
        <v>26192.47</v>
      </c>
      <c r="E28" s="7">
        <v>26192.47</v>
      </c>
      <c r="F28" s="7">
        <v>12.7</v>
      </c>
      <c r="G28" s="7">
        <v>22.62</v>
      </c>
      <c r="H28" s="7">
        <v>32.54</v>
      </c>
      <c r="I28" s="7">
        <v>42.46</v>
      </c>
      <c r="J28" s="7">
        <v>52.39</v>
      </c>
      <c r="K28" s="7"/>
      <c r="L28" s="7"/>
    </row>
    <row r="29" spans="2:12" x14ac:dyDescent="0.25">
      <c r="B29" s="5" t="s">
        <v>16</v>
      </c>
      <c r="C29" s="6">
        <v>0.2</v>
      </c>
      <c r="D29" s="7">
        <v>376</v>
      </c>
      <c r="E29" s="7">
        <v>376</v>
      </c>
      <c r="F29" s="7">
        <v>0.38</v>
      </c>
      <c r="G29" s="7">
        <v>0.46600000000000003</v>
      </c>
      <c r="H29" s="7">
        <v>0.5696</v>
      </c>
      <c r="I29" s="7">
        <v>0.65900000000000003</v>
      </c>
      <c r="J29" s="7">
        <v>0.752</v>
      </c>
      <c r="K29" s="7"/>
      <c r="L29" s="7"/>
    </row>
    <row r="30" spans="2:12" x14ac:dyDescent="0.25">
      <c r="B30" s="5" t="s">
        <v>17</v>
      </c>
      <c r="C30" s="6">
        <v>0.5</v>
      </c>
      <c r="D30" s="7">
        <v>287193.77</v>
      </c>
      <c r="E30" s="7">
        <v>287193.77</v>
      </c>
      <c r="F30" s="7"/>
      <c r="G30" s="7"/>
      <c r="H30" s="7"/>
      <c r="I30" s="7"/>
      <c r="J30" s="7"/>
      <c r="K30" s="7"/>
      <c r="L30" s="7"/>
    </row>
    <row r="31" spans="2:12" x14ac:dyDescent="0.25">
      <c r="B31" s="10" t="s">
        <v>18</v>
      </c>
      <c r="C31" s="10"/>
      <c r="D31" s="11">
        <f t="shared" ref="D31:K31" si="2">SUM(D25:D30)</f>
        <v>8273516.6999999993</v>
      </c>
      <c r="E31" s="11">
        <f t="shared" si="2"/>
        <v>3885119.3400000008</v>
      </c>
      <c r="F31" s="11">
        <f t="shared" si="2"/>
        <v>3626.3</v>
      </c>
      <c r="G31" s="11">
        <f t="shared" si="2"/>
        <v>4518.6760000000004</v>
      </c>
      <c r="H31" s="11">
        <f t="shared" si="2"/>
        <v>5411.0495999999994</v>
      </c>
      <c r="I31" s="11">
        <f t="shared" si="2"/>
        <v>6303.4389999999994</v>
      </c>
      <c r="J31" s="11">
        <f t="shared" si="2"/>
        <v>7195.8620000000001</v>
      </c>
      <c r="K31" s="11">
        <f t="shared" si="2"/>
        <v>8776.7970000000005</v>
      </c>
      <c r="L31" s="11">
        <v>3833.41</v>
      </c>
    </row>
  </sheetData>
  <pageMargins left="0.7" right="0.7" top="0.75" bottom="0.75" header="0.3" footer="0.3"/>
  <pageSetup paperSize="9" scale="53" orientation="landscape" r:id="rId1"/>
  <rowBreaks count="2" manualBreakCount="2">
    <brk id="11" max="16383" man="1"/>
    <brk id="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2016-10-18T13:57:42Z</dcterms:modified>
</cp:coreProperties>
</file>