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J16" i="1"/>
  <c r="H16" i="1"/>
  <c r="F16" i="1"/>
  <c r="D15" i="1"/>
  <c r="M15" i="1"/>
  <c r="K15" i="1"/>
  <c r="K16" i="1" s="1"/>
  <c r="I15" i="1"/>
  <c r="G15" i="1"/>
  <c r="D14" i="1"/>
  <c r="M14" i="1"/>
  <c r="M16" i="1" s="1"/>
  <c r="K14" i="1"/>
  <c r="I14" i="1"/>
  <c r="I16" i="1" s="1"/>
  <c r="G14" i="1"/>
  <c r="G16" i="1" l="1"/>
  <c r="D16" i="1"/>
  <c r="E15" i="1"/>
  <c r="E14" i="1"/>
  <c r="E16" i="1" s="1"/>
</calcChain>
</file>

<file path=xl/sharedStrings.xml><?xml version="1.0" encoding="utf-8"?>
<sst xmlns="http://schemas.openxmlformats.org/spreadsheetml/2006/main" count="32" uniqueCount="23">
  <si>
    <t>Наименование              учреждения</t>
  </si>
  <si>
    <t>(тыс.руб.)</t>
  </si>
  <si>
    <t>Природный газ</t>
  </si>
  <si>
    <t>всего</t>
  </si>
  <si>
    <t>1 квартал</t>
  </si>
  <si>
    <t>2 квартал</t>
  </si>
  <si>
    <t>3 квартал</t>
  </si>
  <si>
    <t>4 квартал</t>
  </si>
  <si>
    <t>т.м. 3</t>
  </si>
  <si>
    <t>тыс.руб</t>
  </si>
  <si>
    <t>тыс.руб.</t>
  </si>
  <si>
    <t>т.м.3</t>
  </si>
  <si>
    <t>Администрация Новотитаровского сельского поселения Природный газ (Вечный огонь)</t>
  </si>
  <si>
    <t>Администрация Новотитаровского сельского поселения Природный газ (здание администрации)</t>
  </si>
  <si>
    <t>Тариф на 1</t>
  </si>
  <si>
    <t>полугодие</t>
  </si>
  <si>
    <t>Тариф на 2</t>
  </si>
  <si>
    <t xml:space="preserve">                Итого:</t>
  </si>
  <si>
    <t xml:space="preserve">
</t>
  </si>
  <si>
    <t xml:space="preserve">Начальник отдела ЖКХ, транспорта,
малого и среднего бизнеса  
</t>
  </si>
  <si>
    <t>И.А. Капралев</t>
  </si>
  <si>
    <r>
      <rPr>
        <b/>
        <sz val="14"/>
        <color theme="1"/>
        <rFont val="Times New Roman"/>
        <family val="1"/>
        <charset val="204"/>
      </rPr>
      <t>ЛИМИТЫ</t>
    </r>
    <r>
      <rPr>
        <sz val="14"/>
        <color theme="1"/>
        <rFont val="Times New Roman"/>
        <family val="1"/>
        <charset val="204"/>
      </rPr>
      <t xml:space="preserve">
Потребления природного газа организациям, финансируемым из средств местного бюджета                                                                                                                                                                                                                    Новотитаровского сельского поселения Динского района на 2019 год
</t>
    </r>
  </si>
  <si>
    <t>Приложение № 1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Новотитаровского сельского поселения
Динского района
от 30.07.2018 №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</si>
</sst>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р_._-;\-* #,##0.000_р_._-;_-* &quot;-&quot;???_р_.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topLeftCell="A20" zoomScale="80" zoomScaleNormal="80" workbookViewId="0">
      <selection activeCell="A8" sqref="A8:L8"/>
    </sheetView>
  </sheetViews>
  <sheetFormatPr defaultRowHeight="14.5" x14ac:dyDescent="0.35"/>
  <cols>
    <col min="1" max="1" width="20.453125" customWidth="1"/>
    <col min="2" max="2" width="15.1796875" customWidth="1"/>
    <col min="3" max="3" width="16.453125" customWidth="1"/>
    <col min="4" max="4" width="14.1796875" customWidth="1"/>
    <col min="5" max="5" width="13.1796875" customWidth="1"/>
    <col min="6" max="6" width="12.81640625" customWidth="1"/>
    <col min="7" max="7" width="13.26953125" customWidth="1"/>
    <col min="8" max="8" width="13.453125" customWidth="1"/>
    <col min="9" max="9" width="13.1796875" customWidth="1"/>
    <col min="10" max="11" width="13.453125" customWidth="1"/>
    <col min="12" max="12" width="12" customWidth="1"/>
    <col min="13" max="13" width="21.54296875" customWidth="1"/>
  </cols>
  <sheetData>
    <row r="1" spans="1:13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 x14ac:dyDescent="0.4">
      <c r="A2" s="2"/>
      <c r="B2" s="2"/>
      <c r="C2" s="2"/>
      <c r="D2" s="2"/>
      <c r="E2" s="2"/>
      <c r="F2" s="2"/>
      <c r="G2" s="2"/>
      <c r="H2" s="3" t="s">
        <v>18</v>
      </c>
      <c r="I2" s="4"/>
      <c r="J2" s="3" t="s">
        <v>18</v>
      </c>
      <c r="K2" s="15" t="s">
        <v>22</v>
      </c>
      <c r="L2" s="16"/>
      <c r="M2" s="16"/>
    </row>
    <row r="3" spans="1:13" ht="18" x14ac:dyDescent="0.4">
      <c r="A3" s="2"/>
      <c r="B3" s="2"/>
      <c r="C3" s="2"/>
      <c r="D3" s="2"/>
      <c r="E3" s="2"/>
      <c r="F3" s="2"/>
      <c r="G3" s="2"/>
      <c r="H3" s="4"/>
      <c r="I3" s="4"/>
      <c r="J3" s="4"/>
      <c r="K3" s="16"/>
      <c r="L3" s="16"/>
      <c r="M3" s="16"/>
    </row>
    <row r="4" spans="1:13" ht="18" x14ac:dyDescent="0.4">
      <c r="A4" s="2"/>
      <c r="B4" s="2"/>
      <c r="C4" s="2"/>
      <c r="D4" s="2"/>
      <c r="E4" s="2"/>
      <c r="F4" s="2"/>
      <c r="G4" s="2"/>
      <c r="H4" s="4"/>
      <c r="I4" s="4"/>
      <c r="J4" s="4"/>
      <c r="K4" s="16"/>
      <c r="L4" s="16"/>
      <c r="M4" s="16"/>
    </row>
    <row r="5" spans="1:13" ht="18" x14ac:dyDescent="0.4">
      <c r="A5" s="2"/>
      <c r="B5" s="2"/>
      <c r="C5" s="2"/>
      <c r="D5" s="2"/>
      <c r="E5" s="2"/>
      <c r="F5" s="2"/>
      <c r="G5" s="2"/>
      <c r="H5" s="4"/>
      <c r="I5" s="4"/>
      <c r="J5" s="4"/>
      <c r="K5" s="16"/>
      <c r="L5" s="16"/>
      <c r="M5" s="16"/>
    </row>
    <row r="6" spans="1:13" ht="61.5" customHeight="1" x14ac:dyDescent="0.4">
      <c r="A6" s="2"/>
      <c r="B6" s="2"/>
      <c r="C6" s="2"/>
      <c r="D6" s="2"/>
      <c r="E6" s="2"/>
      <c r="F6" s="2"/>
      <c r="G6" s="2"/>
      <c r="H6" s="4"/>
      <c r="I6" s="4"/>
      <c r="J6" s="4"/>
      <c r="K6" s="16"/>
      <c r="L6" s="16"/>
      <c r="M6" s="16"/>
    </row>
    <row r="7" spans="1:13" ht="30.75" customHeight="1" x14ac:dyDescent="0.4">
      <c r="A7" s="2"/>
      <c r="B7" s="2"/>
      <c r="C7" s="2"/>
      <c r="D7" s="2"/>
      <c r="E7" s="2"/>
      <c r="F7" s="2"/>
      <c r="G7" s="2"/>
      <c r="H7" s="4"/>
      <c r="I7" s="4"/>
      <c r="J7" s="4"/>
      <c r="K7" s="14"/>
      <c r="L7" s="14"/>
      <c r="M7" s="14"/>
    </row>
    <row r="8" spans="1:13" ht="101.25" customHeight="1" x14ac:dyDescent="0.4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2"/>
    </row>
    <row r="9" spans="1:13" ht="18.5" thickBot="1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x14ac:dyDescent="0.35">
      <c r="A10" s="19" t="s">
        <v>0</v>
      </c>
      <c r="B10" s="5" t="s">
        <v>14</v>
      </c>
      <c r="C10" s="5" t="s">
        <v>16</v>
      </c>
      <c r="D10" s="22" t="s">
        <v>2</v>
      </c>
      <c r="E10" s="23"/>
      <c r="F10" s="23"/>
      <c r="G10" s="23"/>
      <c r="H10" s="23"/>
      <c r="I10" s="23"/>
      <c r="J10" s="23"/>
      <c r="K10" s="23"/>
      <c r="L10" s="23"/>
      <c r="M10" s="24"/>
    </row>
    <row r="11" spans="1:13" ht="18.5" thickBot="1" x14ac:dyDescent="0.4">
      <c r="A11" s="20"/>
      <c r="B11" s="6" t="s">
        <v>15</v>
      </c>
      <c r="C11" s="6" t="s">
        <v>15</v>
      </c>
      <c r="D11" s="25"/>
      <c r="E11" s="26"/>
      <c r="F11" s="26"/>
      <c r="G11" s="26"/>
      <c r="H11" s="26"/>
      <c r="I11" s="26"/>
      <c r="J11" s="26"/>
      <c r="K11" s="26"/>
      <c r="L11" s="26"/>
      <c r="M11" s="27"/>
    </row>
    <row r="12" spans="1:13" ht="18.5" thickBot="1" x14ac:dyDescent="0.4">
      <c r="A12" s="20"/>
      <c r="B12" s="6" t="s">
        <v>1</v>
      </c>
      <c r="C12" s="6" t="s">
        <v>1</v>
      </c>
      <c r="D12" s="28" t="s">
        <v>3</v>
      </c>
      <c r="E12" s="29"/>
      <c r="F12" s="28" t="s">
        <v>4</v>
      </c>
      <c r="G12" s="29"/>
      <c r="H12" s="28" t="s">
        <v>5</v>
      </c>
      <c r="I12" s="29"/>
      <c r="J12" s="28" t="s">
        <v>6</v>
      </c>
      <c r="K12" s="29"/>
      <c r="L12" s="28" t="s">
        <v>7</v>
      </c>
      <c r="M12" s="29"/>
    </row>
    <row r="13" spans="1:13" ht="32.25" customHeight="1" thickBot="1" x14ac:dyDescent="0.4">
      <c r="A13" s="21"/>
      <c r="B13" s="7"/>
      <c r="C13" s="7"/>
      <c r="D13" s="7" t="s">
        <v>8</v>
      </c>
      <c r="E13" s="7" t="s">
        <v>9</v>
      </c>
      <c r="F13" s="7" t="s">
        <v>8</v>
      </c>
      <c r="G13" s="7" t="s">
        <v>10</v>
      </c>
      <c r="H13" s="7" t="s">
        <v>11</v>
      </c>
      <c r="I13" s="7" t="s">
        <v>10</v>
      </c>
      <c r="J13" s="7" t="s">
        <v>8</v>
      </c>
      <c r="K13" s="7" t="s">
        <v>10</v>
      </c>
      <c r="L13" s="7" t="s">
        <v>8</v>
      </c>
      <c r="M13" s="7" t="s">
        <v>10</v>
      </c>
    </row>
    <row r="14" spans="1:13" ht="164.25" customHeight="1" thickBot="1" x14ac:dyDescent="0.4">
      <c r="A14" s="8" t="s">
        <v>12</v>
      </c>
      <c r="B14" s="9">
        <v>5.9279999999999999</v>
      </c>
      <c r="C14" s="9">
        <v>6.1029999999999998</v>
      </c>
      <c r="D14" s="9">
        <f>F14+H14+J14+L14</f>
        <v>43.92</v>
      </c>
      <c r="E14" s="9">
        <f>G14+I14+K14+M14</f>
        <v>264.19761</v>
      </c>
      <c r="F14" s="9">
        <v>11.007</v>
      </c>
      <c r="G14" s="9">
        <f>B14*F14</f>
        <v>65.249495999999994</v>
      </c>
      <c r="H14" s="9">
        <v>10.971</v>
      </c>
      <c r="I14" s="9">
        <f>B14*H14</f>
        <v>65.036088000000007</v>
      </c>
      <c r="J14" s="9">
        <v>10.971</v>
      </c>
      <c r="K14" s="9">
        <f>C14*J14</f>
        <v>66.956012999999999</v>
      </c>
      <c r="L14" s="9">
        <v>10.971</v>
      </c>
      <c r="M14" s="9">
        <f>C14*L14</f>
        <v>66.956012999999999</v>
      </c>
    </row>
    <row r="15" spans="1:13" ht="192" customHeight="1" thickBot="1" x14ac:dyDescent="0.4">
      <c r="A15" s="8" t="s">
        <v>13</v>
      </c>
      <c r="B15" s="9">
        <v>6.4930000000000003</v>
      </c>
      <c r="C15" s="9">
        <v>6.6849999999999996</v>
      </c>
      <c r="D15" s="9">
        <f>F15+H15+J15+L15</f>
        <v>12.126000000000001</v>
      </c>
      <c r="E15" s="9">
        <f>G15+I15+K15+M15</f>
        <v>79.350054000000014</v>
      </c>
      <c r="F15" s="9">
        <v>8.2360000000000007</v>
      </c>
      <c r="G15" s="9">
        <f>B15*F15</f>
        <v>53.476348000000009</v>
      </c>
      <c r="H15" s="9">
        <v>0.68200000000000005</v>
      </c>
      <c r="I15" s="9">
        <f>B15*H15</f>
        <v>4.4282260000000004</v>
      </c>
      <c r="J15" s="9">
        <v>0</v>
      </c>
      <c r="K15" s="9">
        <f>C15*J15</f>
        <v>0</v>
      </c>
      <c r="L15" s="9">
        <v>3.2080000000000002</v>
      </c>
      <c r="M15" s="9">
        <f>C15*L15</f>
        <v>21.44548</v>
      </c>
    </row>
    <row r="16" spans="1:13" ht="18.5" thickBot="1" x14ac:dyDescent="0.4">
      <c r="A16" s="10" t="s">
        <v>17</v>
      </c>
      <c r="B16" s="11"/>
      <c r="C16" s="11"/>
      <c r="D16" s="12">
        <f t="shared" ref="D16:M16" si="0">D14+D15</f>
        <v>56.046000000000006</v>
      </c>
      <c r="E16" s="12">
        <f t="shared" si="0"/>
        <v>343.547664</v>
      </c>
      <c r="F16" s="12">
        <f t="shared" si="0"/>
        <v>19.243000000000002</v>
      </c>
      <c r="G16" s="12">
        <f t="shared" si="0"/>
        <v>118.725844</v>
      </c>
      <c r="H16" s="12">
        <f t="shared" si="0"/>
        <v>11.653</v>
      </c>
      <c r="I16" s="12">
        <f t="shared" si="0"/>
        <v>69.464314000000002</v>
      </c>
      <c r="J16" s="12">
        <f t="shared" si="0"/>
        <v>10.971</v>
      </c>
      <c r="K16" s="12">
        <f t="shared" si="0"/>
        <v>66.956012999999999</v>
      </c>
      <c r="L16" s="12">
        <f t="shared" si="0"/>
        <v>14.179</v>
      </c>
      <c r="M16" s="12">
        <f t="shared" si="0"/>
        <v>88.401493000000002</v>
      </c>
    </row>
    <row r="17" spans="1:13" ht="18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x14ac:dyDescent="0.4">
      <c r="A20" s="2"/>
      <c r="B20" s="15" t="s">
        <v>19</v>
      </c>
      <c r="C20" s="18"/>
      <c r="D20" s="18"/>
      <c r="E20" s="18"/>
      <c r="F20" s="2"/>
      <c r="G20" s="2"/>
      <c r="H20" s="2"/>
      <c r="I20" s="2"/>
      <c r="J20" s="2"/>
      <c r="K20" s="2"/>
      <c r="L20" s="2"/>
      <c r="M20" s="2"/>
    </row>
    <row r="21" spans="1:13" ht="18" x14ac:dyDescent="0.4">
      <c r="A21" s="2"/>
      <c r="B21" s="18"/>
      <c r="C21" s="18"/>
      <c r="D21" s="18"/>
      <c r="E21" s="18"/>
      <c r="F21" s="2"/>
      <c r="G21" s="2"/>
      <c r="H21" s="2"/>
      <c r="I21" s="2"/>
      <c r="J21" s="2"/>
      <c r="K21" s="18" t="s">
        <v>20</v>
      </c>
      <c r="L21" s="18"/>
      <c r="M21" s="2"/>
    </row>
    <row r="22" spans="1:13" ht="18.5" x14ac:dyDescent="0.4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1">
    <mergeCell ref="K2:M6"/>
    <mergeCell ref="A8:L8"/>
    <mergeCell ref="B20:E21"/>
    <mergeCell ref="K21:L21"/>
    <mergeCell ref="A10:A13"/>
    <mergeCell ref="D10:M11"/>
    <mergeCell ref="D12:E12"/>
    <mergeCell ref="F12:G12"/>
    <mergeCell ref="H12:I12"/>
    <mergeCell ref="J12:K12"/>
    <mergeCell ref="L12:M1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2018-08-16T12:20:00Z</dcterms:modified>
</cp:coreProperties>
</file>