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<sst xmlns="http://schemas.openxmlformats.org/spreadsheetml/2006/main" count="41" uniqueCount="41">
  <si>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</si>
  <si>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</si>
  <si>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</si>
  <si>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</si>
  <si>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</si>
  <si>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</si>
  <si>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</si>
  <si>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</si>
  <si>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</si>
  <si>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</si>
  <si>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</si>
  <si>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</si>
  <si>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</si>
  <si>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</si>
  <si>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</si>
  <si>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</si>
  <si>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</si>
  <si>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</si>
  <si>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</si>
  <si>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</si>
  <si>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</si>
  <si>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</si>
  <si>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</si>
  <si>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</si>
  <si>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</si>
  <si>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</si>
  <si>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</si>
  <si>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</si>
  <si>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</si>
  <si>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</si>
  <si>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</si>
  <si>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</si>
  <si>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</si>
  <si>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</si>
  <si>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</si>
  <si>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</si>
  <si>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5 кв.</t>
  </si>
  <si>
    <t>июль 2010 г       208,1кв.м</t>
  </si>
  <si>
    <t>Вывоз ХБСВ</t>
  </si>
  <si>
    <t>ст.Новотитаровская ул.Советская ,73</t>
  </si>
  <si>
    <t>Отчетный период ( 9 месяцев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</si>
</sst>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4">
      <selection activeCell="J11" sqref="J11"/>
    </sheetView>
  </sheetViews>
  <sheetFormatPr defaultColWidth="9.00390625" defaultRowHeight="12.75"/>
  <cols>
    <col min="1" max="1" width="23.375" style="0" customWidth="1"/>
    <col min="3" max="4" width="9.25390625" style="0" customWidth="1"/>
    <col min="5" max="5" width="8.625" style="0" customWidth="1"/>
    <col min="6" max="6" width="8.00390625" style="0" customWidth="1"/>
    <col min="7" max="7" width="7.25390625" style="0" customWidth="1"/>
    <col min="8" max="8" width="8.375" style="0" customWidth="1"/>
    <col min="9" max="9" width="8.125" style="0" customWidth="1"/>
    <col min="10" max="11" width="8.375" style="0" customWidth="1"/>
    <col min="12" max="12" width="6.875" style="0" customWidth="1"/>
    <col min="13" max="13" width="7.625" style="0" customWidth="1"/>
    <col min="14" max="14" width="6.75390625" style="0" customWidth="1"/>
    <col min="15" max="15" width="9.25390625" style="0" customWidth="1"/>
  </cols>
  <sheetData>
    <row r="1" ht="12.75">
      <c r="A1" t="s">
        <v>36</v>
      </c>
    </row>
    <row r="2" ht="12.75">
      <c r="A2" t="s">
        <v>37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1806</v>
      </c>
      <c r="D7" s="5">
        <v>1806</v>
      </c>
      <c r="E7" s="5">
        <v>1806</v>
      </c>
      <c r="F7" s="5">
        <v>1806</v>
      </c>
      <c r="G7" s="5">
        <v>1806</v>
      </c>
      <c r="H7" s="5">
        <v>1806</v>
      </c>
      <c r="I7" s="5">
        <v>1806</v>
      </c>
      <c r="J7" s="5">
        <v>1806</v>
      </c>
      <c r="K7" s="5">
        <v>1806</v>
      </c>
      <c r="L7" s="5"/>
      <c r="M7" s="5"/>
      <c r="N7" s="5"/>
      <c r="O7" s="5">
        <f>SUM(C7:N7)</f>
        <v>16254</v>
      </c>
    </row>
    <row r="8" spans="1:15" ht="13.5" customHeight="1">
      <c r="A8" s="6" t="s">
        <v>4</v>
      </c>
      <c r="B8" s="9"/>
      <c r="C8" s="5">
        <v>2081</v>
      </c>
      <c r="D8" s="5">
        <v>1806</v>
      </c>
      <c r="E8" s="5">
        <v>1806</v>
      </c>
      <c r="F8" s="5">
        <v>1806</v>
      </c>
      <c r="G8" s="5">
        <v>1806</v>
      </c>
      <c r="H8" s="5">
        <v>1806</v>
      </c>
      <c r="I8" s="5">
        <v>1806</v>
      </c>
      <c r="J8" s="5">
        <v>1806</v>
      </c>
      <c r="K8" s="5">
        <v>1806</v>
      </c>
      <c r="L8" s="5"/>
      <c r="M8" s="5"/>
      <c r="N8" s="5"/>
      <c r="O8" s="5">
        <f>SUM(C8:N8)</f>
        <v>16529</v>
      </c>
    </row>
    <row r="9" spans="1:15" ht="13.5" customHeight="1">
      <c r="A9" s="6" t="s">
        <v>3</v>
      </c>
      <c r="B9" s="9">
        <v>2081</v>
      </c>
      <c r="C9" s="5">
        <f>C7-C8</f>
        <v>-275</v>
      </c>
      <c r="D9" s="5">
        <f aca="true" t="shared" si="0" ref="D9:L9">D7-D8</f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1806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722.4000000000001</v>
      </c>
      <c r="D12" s="5">
        <f aca="true" t="shared" si="1" ref="D12:I12">SUM(D7*0.4)</f>
        <v>722.4000000000001</v>
      </c>
      <c r="E12" s="5">
        <f t="shared" si="1"/>
        <v>722.4000000000001</v>
      </c>
      <c r="F12" s="5">
        <f t="shared" si="1"/>
        <v>722.4000000000001</v>
      </c>
      <c r="G12" s="5">
        <f t="shared" si="1"/>
        <v>722.4000000000001</v>
      </c>
      <c r="H12" s="5">
        <f t="shared" si="1"/>
        <v>722.4000000000001</v>
      </c>
      <c r="I12" s="5">
        <f t="shared" si="1"/>
        <v>722.4000000000001</v>
      </c>
      <c r="J12" s="5">
        <f>SUM(J8*0.4)</f>
        <v>722.4000000000001</v>
      </c>
      <c r="K12" s="5">
        <f>SUM(K8*0.4)</f>
        <v>722.4000000000001</v>
      </c>
      <c r="L12" s="5">
        <f>SUM(L8*0.4)</f>
        <v>0</v>
      </c>
      <c r="M12" s="5">
        <f>SUM(M8*0.4)</f>
        <v>0</v>
      </c>
      <c r="N12" s="5">
        <f>SUM(N8*0.4)</f>
        <v>0</v>
      </c>
      <c r="O12" s="5">
        <f>SUM(C12:N12)</f>
        <v>6501.6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476.44</v>
      </c>
      <c r="G14" s="5">
        <v>476.44</v>
      </c>
      <c r="H14" s="5"/>
      <c r="I14" s="5"/>
      <c r="J14" s="5"/>
      <c r="K14" s="5"/>
      <c r="L14" s="5"/>
      <c r="M14" s="5"/>
      <c r="N14" s="5"/>
      <c r="O14" s="5">
        <f t="shared" si="2"/>
        <v>952.88</v>
      </c>
    </row>
    <row r="15" spans="1:15" ht="36">
      <c r="A15" s="7" t="s">
        <v>35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33</v>
      </c>
      <c r="B16" s="9"/>
      <c r="C16" s="5"/>
      <c r="D16" s="5">
        <v>20.75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20.75</v>
      </c>
    </row>
    <row r="17" spans="1:15" ht="15.75" customHeight="1">
      <c r="A17" s="8" t="s">
        <v>34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31</v>
      </c>
      <c r="B18" s="9"/>
      <c r="C18" s="5">
        <v>5414.64</v>
      </c>
      <c r="D18" s="5">
        <v>2256.1</v>
      </c>
      <c r="E18" s="5"/>
      <c r="F18" s="5"/>
      <c r="G18" s="5"/>
      <c r="H18" s="5"/>
      <c r="I18" s="5"/>
      <c r="J18" s="5"/>
      <c r="K18" s="5">
        <v>2256.1</v>
      </c>
      <c r="L18" s="5"/>
      <c r="M18" s="5"/>
      <c r="N18" s="5"/>
      <c r="O18" s="5">
        <f t="shared" si="2"/>
        <v>9926.84</v>
      </c>
    </row>
    <row r="19" spans="1:15" ht="15.75" customHeight="1">
      <c r="A19" s="8" t="s">
        <v>32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38</v>
      </c>
      <c r="B20" s="9"/>
      <c r="C20" s="5">
        <v>1805.3</v>
      </c>
      <c r="D20" s="5">
        <v>902.65</v>
      </c>
      <c r="E20" s="5"/>
      <c r="F20" s="5"/>
      <c r="G20" s="5"/>
      <c r="H20" s="5"/>
      <c r="I20" s="5"/>
      <c r="J20" s="5"/>
      <c r="K20" s="5">
        <v>902.65</v>
      </c>
      <c r="L20" s="5"/>
      <c r="M20" s="5"/>
      <c r="N20" s="5"/>
      <c r="O20" s="5">
        <f t="shared" si="2"/>
        <v>3610.6</v>
      </c>
    </row>
    <row r="21" spans="1:15" ht="15.75" customHeight="1">
      <c r="A21" s="8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/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/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/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2"/>
        <v>0</v>
      </c>
    </row>
    <row r="28" spans="1:15" ht="15.75" customHeight="1">
      <c r="A28" s="7" t="s">
        <v>12</v>
      </c>
      <c r="B28" s="9"/>
      <c r="C28" s="9">
        <f>SUM(C12:C27)</f>
        <v>7942.340000000001</v>
      </c>
      <c r="D28" s="9">
        <f aca="true" t="shared" si="3" ref="D28:N28">SUM(D12:D27)</f>
        <v>3901.9</v>
      </c>
      <c r="E28" s="9">
        <f t="shared" si="3"/>
        <v>722.4000000000001</v>
      </c>
      <c r="F28" s="9">
        <f t="shared" si="3"/>
        <v>1198.8400000000001</v>
      </c>
      <c r="G28" s="9">
        <f t="shared" si="3"/>
        <v>1198.8400000000001</v>
      </c>
      <c r="H28" s="9">
        <f t="shared" si="3"/>
        <v>722.4000000000001</v>
      </c>
      <c r="I28" s="9">
        <f t="shared" si="3"/>
        <v>722.4000000000001</v>
      </c>
      <c r="J28" s="9">
        <f t="shared" si="3"/>
        <v>722.4000000000001</v>
      </c>
      <c r="K28" s="9">
        <f t="shared" si="3"/>
        <v>3881.15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5">
        <f>SUM(O12:O27)</f>
        <v>21012.67</v>
      </c>
    </row>
    <row r="29" spans="1:15" ht="15.75" customHeight="1">
      <c r="A29" s="7" t="s">
        <v>13</v>
      </c>
      <c r="B29" s="5">
        <v>14048.92</v>
      </c>
      <c r="C29" s="9">
        <f>C8-C28</f>
        <v>-5861.340000000001</v>
      </c>
      <c r="D29" s="9">
        <f aca="true" t="shared" si="4" ref="D29:N29">D8-D28</f>
        <v>-2095.9</v>
      </c>
      <c r="E29" s="9">
        <f t="shared" si="4"/>
        <v>1083.6</v>
      </c>
      <c r="F29" s="9">
        <f t="shared" si="4"/>
        <v>607.1599999999999</v>
      </c>
      <c r="G29" s="9">
        <f t="shared" si="4"/>
        <v>607.1599999999999</v>
      </c>
      <c r="H29" s="9">
        <f t="shared" si="4"/>
        <v>1083.6</v>
      </c>
      <c r="I29" s="9">
        <f t="shared" si="4"/>
        <v>1083.6</v>
      </c>
      <c r="J29" s="9">
        <f t="shared" si="4"/>
        <v>1083.6</v>
      </c>
      <c r="K29" s="9">
        <f t="shared" si="4"/>
        <v>-2075.15</v>
      </c>
      <c r="L29" s="9">
        <f t="shared" si="4"/>
        <v>0</v>
      </c>
      <c r="M29" s="9">
        <f t="shared" si="4"/>
        <v>0</v>
      </c>
      <c r="N29" s="9">
        <f t="shared" si="4"/>
        <v>0</v>
      </c>
      <c r="O29" s="5">
        <f>SUM(O8-O28+B29)</f>
        <v>9565.250000000002</v>
      </c>
    </row>
    <row r="33" spans="1:15" ht="12.75">
      <c r="A33" t="s">
        <v>8</v>
      </c>
      <c r="B33" t="s">
        <v>29</v>
      </c>
      <c r="I33" s="13" t="s">
        <v>20</v>
      </c>
      <c r="J33" s="13"/>
      <c r="K33" s="13"/>
      <c r="L33" s="13"/>
      <c r="M33" s="13"/>
      <c r="N33" s="13"/>
      <c r="O33" s="13"/>
    </row>
    <row r="35" spans="1:2" ht="12.75">
      <c r="A35" t="s">
        <v>9</v>
      </c>
      <c r="B35" t="s">
        <v>30</v>
      </c>
    </row>
  </sheetData>
  <sheetProtection/>
  <mergeCells count="4">
    <mergeCell ref="C5:O5"/>
    <mergeCell ref="A3:O3"/>
    <mergeCell ref="A4:O4"/>
    <mergeCell ref="I33:O33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2013-11-07T10:14:00Z</cp:lastPrinted>
  <dcterms:created xsi:type="dcterms:W3CDTF">2010-01-19T05:16:32Z</dcterms:created>
  <dcterms:modified xsi:type="dcterms:W3CDTF">2013-11-07T10:14:14Z</dcterms:modified>
  <cp:category/>
  <cp:version/>
  <cp:contentType/>
  <cp:contentStatus/>
</cp:coreProperties>
</file>